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15" windowWidth="9720" windowHeight="7320" activeTab="0"/>
  </bookViews>
  <sheets>
    <sheet name="1 семестр" sheetId="1" r:id="rId1"/>
    <sheet name="2 семестр" sheetId="2" r:id="rId2"/>
    <sheet name="3 семестр" sheetId="3" r:id="rId3"/>
    <sheet name="4 семестр" sheetId="4" r:id="rId4"/>
    <sheet name="5 семестр" sheetId="5" r:id="rId5"/>
  </sheets>
  <definedNames/>
  <calcPr fullCalcOnLoad="1"/>
</workbook>
</file>

<file path=xl/sharedStrings.xml><?xml version="1.0" encoding="utf-8"?>
<sst xmlns="http://schemas.openxmlformats.org/spreadsheetml/2006/main" count="428" uniqueCount="202">
  <si>
    <t>Рубежный контроль УМУ (тестирование)</t>
  </si>
  <si>
    <t>/</t>
  </si>
  <si>
    <t>!</t>
  </si>
  <si>
    <t>Кол-во баллов</t>
  </si>
  <si>
    <t>min</t>
  </si>
  <si>
    <t>max</t>
  </si>
  <si>
    <t>∑</t>
  </si>
  <si>
    <t>Посещае-мость, балл</t>
  </si>
  <si>
    <t>ТК+РК+ПК+посещаемость</t>
  </si>
  <si>
    <t>ТК+ посещаемость</t>
  </si>
  <si>
    <t>ТК+РК + посещаемость</t>
  </si>
  <si>
    <t>ТЕХНОЛОГИЧЕСКАЯ КАРТА ДИСЦИПЛИНЫ:</t>
  </si>
  <si>
    <t>I</t>
  </si>
  <si>
    <t>курс</t>
  </si>
  <si>
    <t>№ занятия</t>
  </si>
  <si>
    <t>Содержание занятий и виды контроля</t>
  </si>
  <si>
    <t>Базовый модуль</t>
  </si>
  <si>
    <t>Накопи-тельная "стои- мость",  балл</t>
  </si>
  <si>
    <r>
      <t>Лекция 1</t>
    </r>
    <r>
      <rPr>
        <sz val="10"/>
        <rFont val="Arial"/>
        <family val="0"/>
      </rPr>
      <t>: "Введение в теорию и методику избранной специализации (спортивная гимнастика)</t>
    </r>
  </si>
  <si>
    <t xml:space="preserve">Практико-методические занятия: Основы музыкальной грамоты </t>
  </si>
  <si>
    <t>Практико-методическое занятие: символы вольных упражнений</t>
  </si>
  <si>
    <t>Практико-методическое занятие: символы упражнений на бревне/коне</t>
  </si>
  <si>
    <t>Практико-методическое занятие: правила записи упражнений на снарядах, терминология упражнений на снарядах</t>
  </si>
  <si>
    <t>Практико-методическое занятие: символы на  разновысоких  брусьях и перекладине</t>
  </si>
  <si>
    <t xml:space="preserve">Практико-методическое занятие: символы на  разновысоких и параллельных брусьях </t>
  </si>
  <si>
    <r>
      <t xml:space="preserve">Промежуточный контроль </t>
    </r>
    <r>
      <rPr>
        <b/>
        <sz val="10"/>
        <color indexed="9"/>
        <rFont val="Arial"/>
        <family val="2"/>
      </rPr>
      <t xml:space="preserve">(ЗАЧЕТ) </t>
    </r>
  </si>
  <si>
    <t>* при сдаче текущих контролей, отмеченных звездочкой, наличие конспекта обязательно!</t>
  </si>
  <si>
    <t>Рубежный контроль (УМУ)</t>
  </si>
  <si>
    <t>Практико-методическое занятие: Классификация ошибок и сбавок по правилам соревнований</t>
  </si>
  <si>
    <t>Рубежный контроль - правила соревнований</t>
  </si>
  <si>
    <t>Практико-методическое занятие: Структурные группы элементов по правилам соревнований</t>
  </si>
  <si>
    <r>
      <rPr>
        <b/>
        <sz val="10"/>
        <rFont val="Arial"/>
        <family val="2"/>
      </rPr>
      <t>Семинар:</t>
    </r>
    <r>
      <rPr>
        <sz val="10"/>
        <rFont val="Arial"/>
        <family val="0"/>
      </rPr>
      <t xml:space="preserve"> "Гимнастическая терминология"</t>
    </r>
  </si>
  <si>
    <t xml:space="preserve">Практико-методическое занятие: терминология ОРУ без предметов, способы проведения ОРУ без предметов </t>
  </si>
  <si>
    <t>Практико-методические занятия: терминология ОРУ без предметов, проведение ОРУ без предметов - учебная практика</t>
  </si>
  <si>
    <r>
      <t xml:space="preserve">Практико-методическое занятие: ОРУ под музыкальное сопровождение </t>
    </r>
    <r>
      <rPr>
        <b/>
        <sz val="10"/>
        <rFont val="Arial"/>
        <family val="2"/>
      </rPr>
      <t xml:space="preserve">(ТК 3) </t>
    </r>
    <r>
      <rPr>
        <sz val="10"/>
        <rFont val="Arial"/>
        <family val="2"/>
      </rPr>
      <t>Способы проведения ОРУ (поточный, проходной)</t>
    </r>
  </si>
  <si>
    <t xml:space="preserve">Практико-методическое занятие: символы на опорном прыжке </t>
  </si>
  <si>
    <r>
      <rPr>
        <b/>
        <sz val="10"/>
        <rFont val="Arial"/>
        <family val="2"/>
      </rPr>
      <t xml:space="preserve">Семинар: </t>
    </r>
    <r>
      <rPr>
        <sz val="10"/>
        <rFont val="Arial"/>
        <family val="2"/>
      </rPr>
      <t>правила записи упражнений с помощью символов, символы вольных упражнений</t>
    </r>
  </si>
  <si>
    <t>Подготовка реферата по истории развития гимнастики</t>
  </si>
  <si>
    <t>Практико-методическое занятие: Средства обеспечения учебно-тренировочного процесса</t>
  </si>
  <si>
    <r>
      <t>Лекция 4</t>
    </r>
    <r>
      <rPr>
        <sz val="10"/>
        <rFont val="Arial"/>
        <family val="0"/>
      </rPr>
      <t>: "Основы музыкальной грамоты"</t>
    </r>
  </si>
  <si>
    <r>
      <rPr>
        <b/>
        <sz val="10"/>
        <rFont val="Arial"/>
        <family val="2"/>
      </rPr>
      <t>Лекция 3</t>
    </r>
    <r>
      <rPr>
        <sz val="10"/>
        <rFont val="Arial"/>
        <family val="0"/>
      </rPr>
      <t>:</t>
    </r>
    <r>
      <rPr>
        <sz val="10"/>
        <rFont val="Arial"/>
        <family val="2"/>
      </rPr>
      <t xml:space="preserve"> "Особенности деятельности тренера по спортивной гимнастике</t>
    </r>
    <r>
      <rPr>
        <sz val="10"/>
        <rFont val="Arial"/>
        <family val="0"/>
      </rPr>
      <t>"</t>
    </r>
  </si>
  <si>
    <r>
      <rPr>
        <b/>
        <sz val="10"/>
        <rFont val="Arial"/>
        <family val="2"/>
      </rPr>
      <t>Лекция 5:</t>
    </r>
    <r>
      <rPr>
        <sz val="10"/>
        <rFont val="Arial"/>
        <family val="2"/>
      </rPr>
      <t xml:space="preserve"> "Причины травматизма на занятиях гимнастикой"</t>
    </r>
  </si>
  <si>
    <r>
      <rPr>
        <b/>
        <sz val="10"/>
        <rFont val="Arial"/>
        <family val="2"/>
      </rPr>
      <t>Семинар:</t>
    </r>
    <r>
      <rPr>
        <sz val="10"/>
        <rFont val="Arial"/>
        <family val="2"/>
      </rPr>
      <t xml:space="preserve"> Обеспечение безопасности занятий гимнастикой</t>
    </r>
  </si>
  <si>
    <r>
      <t>Практико-методическое занятие: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Оборудование спортивных залов для занятий спортивной гимнастикой</t>
    </r>
  </si>
  <si>
    <t xml:space="preserve">Практико-методические занятия: правила записи и терминология ОРУ на стенке, на скамейке. Способы проведения ОРУ (поточный, проходной) - учебная практика </t>
  </si>
  <si>
    <t xml:space="preserve">Практико-методическое занятие: правила записи и терминология ОРУ с предметами. Проведение ОРУ на стенке, на скамейке - учебная практика </t>
  </si>
  <si>
    <t>Практико-методическое занятие: правила записи и терминология ОРУ в парах и в сцеплении. Проведение ОРУ с предметами - учебная практика</t>
  </si>
  <si>
    <t>Практико-методическое занятие: "Страховка и помощь на занятиях гимнастикой"</t>
  </si>
  <si>
    <r>
      <t xml:space="preserve">защита рефератов </t>
    </r>
    <r>
      <rPr>
        <b/>
        <sz val="10"/>
        <rFont val="Arial"/>
        <family val="2"/>
      </rPr>
      <t>(ТК 5)</t>
    </r>
  </si>
  <si>
    <t>Кол-во часов сам. раб. на подг. к видам контр.</t>
  </si>
  <si>
    <t>№ темы</t>
  </si>
  <si>
    <r>
      <rPr>
        <b/>
        <sz val="10"/>
        <rFont val="Arial"/>
        <family val="2"/>
      </rPr>
      <t xml:space="preserve">Лекция 1: </t>
    </r>
    <r>
      <rPr>
        <sz val="10"/>
        <rFont val="Arial"/>
        <family val="2"/>
      </rPr>
      <t>НИРС - основные направления</t>
    </r>
  </si>
  <si>
    <r>
      <rPr>
        <b/>
        <sz val="10"/>
        <rFont val="Arial"/>
        <family val="2"/>
      </rPr>
      <t>Семинар:</t>
    </r>
    <r>
      <rPr>
        <sz val="10"/>
        <rFont val="Arial"/>
        <family val="2"/>
      </rPr>
      <t xml:space="preserve"> НИРС - курсовая работа, ВКР: выбор темы</t>
    </r>
  </si>
  <si>
    <t>НИРС</t>
  </si>
  <si>
    <t>Практико-методические занятия: Хореография</t>
  </si>
  <si>
    <t>Хореография конспект</t>
  </si>
  <si>
    <t>Материально-техническое обеспечение занятий спортивной гимнастикой - реферат</t>
  </si>
  <si>
    <r>
      <rPr>
        <b/>
        <sz val="10"/>
        <rFont val="Arial"/>
        <family val="2"/>
      </rPr>
      <t>Лекция 3:</t>
    </r>
    <r>
      <rPr>
        <sz val="10"/>
        <rFont val="Arial"/>
        <family val="2"/>
      </rPr>
      <t xml:space="preserve"> Судейство соревнований по спортиной гимнастике - основные разделы правил соревнований</t>
    </r>
  </si>
  <si>
    <t xml:space="preserve">Практико-методические занятия:Технология выставления окончательной оценки на </t>
  </si>
  <si>
    <t>видах многоборья</t>
  </si>
  <si>
    <r>
      <t xml:space="preserve">Лекция 4: </t>
    </r>
    <r>
      <rPr>
        <sz val="10"/>
        <rFont val="Arial"/>
        <family val="2"/>
      </rPr>
      <t>Базовые навыки общего назначения</t>
    </r>
  </si>
  <si>
    <t>Практико-методические занятия: Базовые навыки общего назначения</t>
  </si>
  <si>
    <t>Базовые навыки общего назначения - конспект</t>
  </si>
  <si>
    <r>
      <rPr>
        <b/>
        <sz val="10"/>
        <rFont val="Arial"/>
        <family val="2"/>
      </rPr>
      <t>Лекция 2:</t>
    </r>
    <r>
      <rPr>
        <sz val="10"/>
        <rFont val="Arial"/>
        <family val="2"/>
      </rPr>
      <t xml:space="preserve"> Хореография</t>
    </r>
  </si>
  <si>
    <r>
      <rPr>
        <b/>
        <sz val="10"/>
        <rFont val="Arial"/>
        <family val="2"/>
      </rPr>
      <t>Лекция 2</t>
    </r>
    <r>
      <rPr>
        <sz val="10"/>
        <rFont val="Arial"/>
        <family val="2"/>
      </rPr>
      <t>: "Гимнастика как спортивно-педагогическая дисциплина"</t>
    </r>
  </si>
  <si>
    <r>
      <t>Практико-методическое занятие: Хореография</t>
    </r>
    <r>
      <rPr>
        <b/>
        <sz val="10"/>
        <rFont val="Arial"/>
        <family val="2"/>
      </rPr>
      <t xml:space="preserve"> - демонстрация комбинаций классического экзерсиса (ТК 3)</t>
    </r>
  </si>
  <si>
    <r>
      <t xml:space="preserve">страховка и помощь </t>
    </r>
    <r>
      <rPr>
        <b/>
        <sz val="10"/>
        <rFont val="Arial"/>
        <family val="2"/>
      </rPr>
      <t>(ТК 5)</t>
    </r>
  </si>
  <si>
    <r>
      <t xml:space="preserve">конспект </t>
    </r>
    <r>
      <rPr>
        <b/>
        <sz val="10"/>
        <rFont val="Arial"/>
        <family val="2"/>
      </rPr>
      <t xml:space="preserve"> (ТК 6)</t>
    </r>
  </si>
  <si>
    <r>
      <rPr>
        <b/>
        <sz val="10"/>
        <rFont val="Arial"/>
        <family val="2"/>
      </rPr>
      <t xml:space="preserve">Семинар: </t>
    </r>
    <r>
      <rPr>
        <sz val="10"/>
        <rFont val="Arial"/>
        <family val="2"/>
      </rPr>
      <t xml:space="preserve">НИРС - обзор литературы. НИРС - </t>
    </r>
    <r>
      <rPr>
        <b/>
        <sz val="10"/>
        <rFont val="Arial"/>
        <family val="2"/>
      </rPr>
      <t>(ТК 1)</t>
    </r>
  </si>
  <si>
    <r>
      <t xml:space="preserve">Практико-методическое занятие: Основы музыкальной грамоты </t>
    </r>
    <r>
      <rPr>
        <b/>
        <sz val="10"/>
        <rFont val="Arial"/>
        <family val="2"/>
      </rPr>
      <t xml:space="preserve"> (ТК 1)</t>
    </r>
  </si>
  <si>
    <t>ИТОГО</t>
  </si>
  <si>
    <r>
      <t xml:space="preserve">Практико-методическое занятие: запись упражнений с помощью символов - </t>
    </r>
    <r>
      <rPr>
        <b/>
        <sz val="10"/>
        <rFont val="Arial"/>
        <family val="2"/>
      </rPr>
      <t>(РК 1)</t>
    </r>
  </si>
  <si>
    <r>
      <t xml:space="preserve">Практико-методическое занятие: Проведение ОРУ без предметов </t>
    </r>
    <r>
      <rPr>
        <b/>
        <sz val="10"/>
        <rFont val="Arial"/>
        <family val="2"/>
      </rPr>
      <t xml:space="preserve">(ТК 2)* </t>
    </r>
    <r>
      <rPr>
        <sz val="10"/>
        <rFont val="Arial"/>
        <family val="2"/>
      </rPr>
      <t>ОРУ под музыкальное сопровождение</t>
    </r>
  </si>
  <si>
    <r>
      <t>Промежуточный контроль -</t>
    </r>
    <r>
      <rPr>
        <b/>
        <sz val="10"/>
        <color indexed="9"/>
        <rFont val="Arial"/>
        <family val="2"/>
      </rPr>
      <t xml:space="preserve"> ЭКЗАМЕН</t>
    </r>
  </si>
  <si>
    <t>II</t>
  </si>
  <si>
    <r>
      <t>Семинар</t>
    </r>
    <r>
      <rPr>
        <sz val="10"/>
        <rFont val="Arial"/>
        <family val="0"/>
      </rPr>
      <t>: НИРС</t>
    </r>
  </si>
  <si>
    <r>
      <rPr>
        <b/>
        <sz val="10"/>
        <rFont val="Arial"/>
        <family val="2"/>
      </rPr>
      <t>Лекция 1</t>
    </r>
    <r>
      <rPr>
        <sz val="10"/>
        <rFont val="Arial"/>
        <family val="2"/>
      </rPr>
      <t>: "Биомеханические закономерности техники выполнения статических упражнений и силовых перемещений"</t>
    </r>
  </si>
  <si>
    <r>
      <t xml:space="preserve">Семинар: </t>
    </r>
    <r>
      <rPr>
        <sz val="10"/>
        <rFont val="Arial"/>
        <family val="2"/>
      </rPr>
      <t>Техника выполнения статических упражнений и силовых перемещений</t>
    </r>
  </si>
  <si>
    <r>
      <rPr>
        <b/>
        <sz val="10"/>
        <rFont val="Arial"/>
        <family val="2"/>
      </rPr>
      <t>Лекция 2</t>
    </r>
    <r>
      <rPr>
        <sz val="10"/>
        <rFont val="Arial"/>
        <family val="0"/>
      </rPr>
      <t>:</t>
    </r>
    <r>
      <rPr>
        <sz val="10"/>
        <rFont val="Arial"/>
        <family val="2"/>
      </rPr>
      <t xml:space="preserve"> "Биомеханические закономерности техники выполнения динамических упражнений (отталкиваний и приземлений, маховых упражнений и вращательных движений). Фазовая структура элементов"</t>
    </r>
  </si>
  <si>
    <r>
      <rPr>
        <b/>
        <sz val="10"/>
        <rFont val="Arial"/>
        <family val="2"/>
      </rPr>
      <t>Семинар:</t>
    </r>
    <r>
      <rPr>
        <sz val="10"/>
        <rFont val="Arial"/>
        <family val="0"/>
      </rPr>
      <t xml:space="preserve"> Методы и приемы обучения гимнастическим упражнениям. Программированное обучение.</t>
    </r>
  </si>
  <si>
    <t xml:space="preserve">Практические занятия: использование методов и приемов обучения при проведении </t>
  </si>
  <si>
    <t xml:space="preserve">Практические занятия: этапы обучения гимнастическим упражнениям - учебная </t>
  </si>
  <si>
    <t>практика</t>
  </si>
  <si>
    <r>
      <rPr>
        <b/>
        <sz val="10"/>
        <rFont val="Arial"/>
        <family val="2"/>
      </rPr>
      <t>Семинар:</t>
    </r>
    <r>
      <rPr>
        <sz val="10"/>
        <rFont val="Arial"/>
        <family val="2"/>
      </rPr>
      <t xml:space="preserve"> Причины возникновения ошибок при обучении гимнастическим упражнениям</t>
    </r>
  </si>
  <si>
    <r>
      <rPr>
        <b/>
        <sz val="10"/>
        <rFont val="Arial"/>
        <family val="2"/>
      </rPr>
      <t>Семинар:</t>
    </r>
    <r>
      <rPr>
        <sz val="10"/>
        <rFont val="Arial"/>
        <family val="2"/>
      </rPr>
      <t xml:space="preserve"> Дидактические принципы обучения </t>
    </r>
  </si>
  <si>
    <t>РУБЕЖНЫЙ КОНТРОЛЬ: Опрос по пройденному материалу</t>
  </si>
  <si>
    <t>многоборья, страховка и помощь</t>
  </si>
  <si>
    <r>
      <rPr>
        <b/>
        <sz val="10"/>
        <rFont val="Arial"/>
        <family val="2"/>
      </rPr>
      <t xml:space="preserve">Лекция 3: </t>
    </r>
    <r>
      <rPr>
        <sz val="10"/>
        <rFont val="Arial"/>
        <family val="2"/>
      </rPr>
      <t>"Виды подготовки в спортивной гимнастике"</t>
    </r>
  </si>
  <si>
    <r>
      <rPr>
        <b/>
        <sz val="10"/>
        <rFont val="Arial"/>
        <family val="2"/>
      </rPr>
      <t>Семинар:</t>
    </r>
    <r>
      <rPr>
        <sz val="10"/>
        <rFont val="Arial"/>
        <family val="2"/>
      </rPr>
      <t xml:space="preserve"> Развитие вестибулярной устойчивости</t>
    </r>
  </si>
  <si>
    <r>
      <rPr>
        <b/>
        <sz val="10"/>
        <rFont val="Arial"/>
        <family val="2"/>
      </rPr>
      <t>Семинар:</t>
    </r>
    <r>
      <rPr>
        <sz val="10"/>
        <rFont val="Arial"/>
        <family val="2"/>
      </rPr>
      <t xml:space="preserve"> Физическая подготовка в гимнастике. Развитие силовых способностей</t>
    </r>
  </si>
  <si>
    <r>
      <t xml:space="preserve">Семинар: </t>
    </r>
    <r>
      <rPr>
        <sz val="10"/>
        <rFont val="Arial"/>
        <family val="2"/>
      </rPr>
      <t>Развитие силовых способностей</t>
    </r>
  </si>
  <si>
    <t>РУБЕЖНЫЙ КОНТРОЛЬ УМУ (тестирование)</t>
  </si>
  <si>
    <t>учебно-тренировочного процесса - учебная практика</t>
  </si>
  <si>
    <t xml:space="preserve">Практико-методическое занятие: средства и методы развития силовых способностей </t>
  </si>
  <si>
    <r>
      <t xml:space="preserve">Семинар: </t>
    </r>
    <r>
      <rPr>
        <sz val="10"/>
        <rFont val="Arial"/>
        <family val="2"/>
      </rPr>
      <t>Развитие гибкости</t>
    </r>
  </si>
  <si>
    <r>
      <t xml:space="preserve">Семинар: </t>
    </r>
    <r>
      <rPr>
        <sz val="10"/>
        <rFont val="Arial"/>
        <family val="2"/>
      </rPr>
      <t>Развитие скоростных и скоростно-силовых способностей</t>
    </r>
  </si>
  <si>
    <t>Практико-методическое занятие: средства и методы развития скоростных и скоростно-силовых способностей</t>
  </si>
  <si>
    <r>
      <rPr>
        <b/>
        <sz val="10"/>
        <rFont val="Arial"/>
        <family val="2"/>
      </rPr>
      <t>Семинар:</t>
    </r>
    <r>
      <rPr>
        <sz val="10"/>
        <rFont val="Arial"/>
        <family val="2"/>
      </rPr>
      <t xml:space="preserve"> Развитие выносливости. Взаимосвязь двигательных качеств</t>
    </r>
  </si>
  <si>
    <t>Практико-методическое занятие: средства и методы развития выносливости. Круговая тренировка</t>
  </si>
  <si>
    <t>Практико-методическое занятие: средства и методы развития координационных способностей</t>
  </si>
  <si>
    <r>
      <rPr>
        <b/>
        <sz val="10"/>
        <rFont val="Arial"/>
        <family val="2"/>
      </rPr>
      <t xml:space="preserve">Лекция 1: </t>
    </r>
    <r>
      <rPr>
        <sz val="10"/>
        <rFont val="Arial"/>
        <family val="2"/>
      </rPr>
      <t xml:space="preserve">НИРС </t>
    </r>
  </si>
  <si>
    <r>
      <rPr>
        <b/>
        <sz val="10"/>
        <rFont val="Arial"/>
        <family val="2"/>
      </rPr>
      <t>Лекция 2:</t>
    </r>
    <r>
      <rPr>
        <sz val="10"/>
        <rFont val="Arial"/>
        <family val="2"/>
      </rPr>
      <t xml:space="preserve"> НИРС </t>
    </r>
  </si>
  <si>
    <t>(ТК 1)</t>
  </si>
  <si>
    <t xml:space="preserve">Практико-методические занятия: развитие кондиционных и координационных </t>
  </si>
  <si>
    <t>способностей - учебная практика</t>
  </si>
  <si>
    <r>
      <rPr>
        <sz val="10"/>
        <rFont val="Arial"/>
        <family val="2"/>
      </rPr>
      <t>Развитие кондиционных и координационных способностей</t>
    </r>
    <r>
      <rPr>
        <b/>
        <sz val="10"/>
        <rFont val="Arial"/>
        <family val="2"/>
      </rPr>
      <t xml:space="preserve">                                (ТК 1)</t>
    </r>
  </si>
  <si>
    <t>(ТК 2)</t>
  </si>
  <si>
    <t xml:space="preserve">Практико-методические занятия: основы обучения профилирующим элементам на </t>
  </si>
  <si>
    <t>видах многоборья - учебная практика</t>
  </si>
  <si>
    <t>Основы обучения профилирующим элементам на видах многоборья - конспект                                                                                                        (ТК 3)</t>
  </si>
  <si>
    <t>(обязательная программа)</t>
  </si>
  <si>
    <t xml:space="preserve">Практико-методические занятия: оценка выступлений гимнастов </t>
  </si>
  <si>
    <t>Практико-методические занятия: батут и его использование в подготовке гимнастов</t>
  </si>
  <si>
    <t>(ТК 5)</t>
  </si>
  <si>
    <t xml:space="preserve">Практико-методические занятия: акробатическая, прыжковая и вращательная </t>
  </si>
  <si>
    <t>подготовка гимнастов</t>
  </si>
  <si>
    <r>
      <t>Семинар:</t>
    </r>
    <r>
      <rPr>
        <sz val="10"/>
        <rFont val="Arial"/>
        <family val="0"/>
      </rPr>
      <t xml:space="preserve"> НИРС</t>
    </r>
  </si>
  <si>
    <t xml:space="preserve">НИРС </t>
  </si>
  <si>
    <r>
      <rPr>
        <b/>
        <sz val="10"/>
        <rFont val="Arial"/>
        <family val="2"/>
      </rPr>
      <t>Лекция 4:</t>
    </r>
    <r>
      <rPr>
        <sz val="10"/>
        <rFont val="Arial"/>
        <family val="2"/>
      </rPr>
      <t xml:space="preserve"> "Особенности проведения соревнований по спортивной гимнастике"</t>
    </r>
  </si>
  <si>
    <r>
      <rPr>
        <b/>
        <sz val="10"/>
        <rFont val="Arial"/>
        <family val="2"/>
      </rPr>
      <t>Семинар</t>
    </r>
    <r>
      <rPr>
        <sz val="10"/>
        <rFont val="Arial"/>
        <family val="2"/>
      </rPr>
      <t>: "Принципы спортивной тренировки в спортивной гимнастике"</t>
    </r>
  </si>
  <si>
    <r>
      <t>Лекция 2</t>
    </r>
    <r>
      <rPr>
        <sz val="10"/>
        <rFont val="Arial"/>
        <family val="0"/>
      </rPr>
      <t>: "Планирование работы в спортивной гимнастике"</t>
    </r>
  </si>
  <si>
    <r>
      <rPr>
        <b/>
        <sz val="10"/>
        <rFont val="Arial"/>
        <family val="2"/>
      </rPr>
      <t>Лекция 3:</t>
    </r>
    <r>
      <rPr>
        <sz val="10"/>
        <rFont val="Arial"/>
        <family val="2"/>
      </rPr>
      <t xml:space="preserve"> "Учет и контроль на занятиях по спортивной гимнастике"</t>
    </r>
  </si>
  <si>
    <t xml:space="preserve">Практические занятия: использование средств гимнастики и методов при работе </t>
  </si>
  <si>
    <r>
      <rPr>
        <b/>
        <sz val="10"/>
        <rFont val="Arial"/>
        <family val="2"/>
      </rPr>
      <t>Семинар:</t>
    </r>
    <r>
      <rPr>
        <sz val="10"/>
        <rFont val="Arial"/>
        <family val="2"/>
      </rPr>
      <t xml:space="preserve"> НИРС</t>
    </r>
  </si>
  <si>
    <r>
      <rPr>
        <b/>
        <sz val="10"/>
        <rFont val="Arial"/>
        <family val="2"/>
      </rPr>
      <t>Семинар:</t>
    </r>
    <r>
      <rPr>
        <sz val="10"/>
        <rFont val="Arial"/>
        <family val="2"/>
      </rPr>
      <t xml:space="preserve"> Особенности построения и проведения тренировочных занятий по спортивной гимнастике</t>
    </r>
  </si>
  <si>
    <t>Практико-методические занятия: проведение тренировочных занятий - учебная практика</t>
  </si>
  <si>
    <r>
      <t xml:space="preserve">Промежуточный контроль </t>
    </r>
    <r>
      <rPr>
        <b/>
        <sz val="10"/>
        <color indexed="9"/>
        <rFont val="Arial"/>
        <family val="2"/>
      </rPr>
      <t xml:space="preserve">(ЭКЗАМЕН) </t>
    </r>
  </si>
  <si>
    <r>
      <rPr>
        <b/>
        <sz val="10"/>
        <rFont val="Arial"/>
        <family val="2"/>
      </rPr>
      <t>Лекция 1</t>
    </r>
    <r>
      <rPr>
        <sz val="10"/>
        <rFont val="Arial"/>
        <family val="0"/>
      </rPr>
      <t>:</t>
    </r>
    <r>
      <rPr>
        <sz val="10"/>
        <rFont val="Arial"/>
        <family val="2"/>
      </rPr>
      <t xml:space="preserve"> "Основы отбора в спортивную гимнастику"</t>
    </r>
  </si>
  <si>
    <t>III</t>
  </si>
  <si>
    <r>
      <t xml:space="preserve">Семинар: </t>
    </r>
    <r>
      <rPr>
        <sz val="10"/>
        <rFont val="Arial"/>
        <family val="2"/>
      </rPr>
      <t xml:space="preserve">Техника выполнения динамических упражнений (отталкиваний и приземлений, маховых упражнений и вращательных движений)                       </t>
    </r>
  </si>
  <si>
    <t xml:space="preserve">Практико-методические занятия: Основы обучения базовым навыкам (упражнениям) на видах </t>
  </si>
  <si>
    <t>Обучение базовым навыкам (упражнениям) на видах многоборья - конспект (письменная работа)                                                                                     (ТК 2)</t>
  </si>
  <si>
    <t>НИРС                                                                                                               (ТК 5)</t>
  </si>
  <si>
    <t xml:space="preserve">Практико-методическое занятие: средства и методы развития гибкости  </t>
  </si>
  <si>
    <r>
      <t xml:space="preserve">Опрос по теме физическая подготовка гимнастов                                            </t>
    </r>
    <r>
      <rPr>
        <b/>
        <sz val="10"/>
        <rFont val="Arial"/>
        <family val="2"/>
      </rPr>
      <t xml:space="preserve"> (ТК 4)</t>
    </r>
  </si>
  <si>
    <r>
      <t xml:space="preserve">Семинар: </t>
    </r>
    <r>
      <rPr>
        <sz val="10"/>
        <rFont val="Arial"/>
        <family val="2"/>
      </rPr>
      <t xml:space="preserve">Этапы обучения гимнастическому упражнению </t>
    </r>
    <r>
      <rPr>
        <b/>
        <sz val="10"/>
        <rFont val="Arial"/>
        <family val="2"/>
      </rPr>
      <t xml:space="preserve">  </t>
    </r>
  </si>
  <si>
    <r>
      <t xml:space="preserve">Опрос по теме биомеханические закономерности техники выполнения гимнастических упражнений                                                                             </t>
    </r>
    <r>
      <rPr>
        <b/>
        <sz val="10"/>
        <rFont val="Arial"/>
        <family val="2"/>
      </rPr>
      <t xml:space="preserve">(ТК 1)  </t>
    </r>
  </si>
  <si>
    <t>(ТК 3)*</t>
  </si>
  <si>
    <r>
      <rPr>
        <b/>
        <sz val="10"/>
        <rFont val="Arial"/>
        <family val="2"/>
      </rPr>
      <t xml:space="preserve">Лекция 3: </t>
    </r>
    <r>
      <rPr>
        <sz val="10"/>
        <rFont val="Arial"/>
        <family val="2"/>
      </rPr>
      <t xml:space="preserve">"Техническая подготовка в спортивной гимнастике" </t>
    </r>
  </si>
  <si>
    <r>
      <t>РУБЕЖНЫЙ КОНТРОЛЬ - НИРС</t>
    </r>
    <r>
      <rPr>
        <b/>
        <sz val="10"/>
        <color indexed="10"/>
        <rFont val="Arial"/>
        <family val="2"/>
      </rPr>
      <t xml:space="preserve"> </t>
    </r>
  </si>
  <si>
    <t>Акробатическая, прыжковая и вращательная подготовка гимнастов - конспект</t>
  </si>
  <si>
    <t>(ТК 6)*</t>
  </si>
  <si>
    <t>(ТК 4)*</t>
  </si>
  <si>
    <t xml:space="preserve">с различным контингентом занимающихся (проведение фрагментов урока по </t>
  </si>
  <si>
    <t xml:space="preserve">РУБЕЖНЫЙ КОНТРОЛЬ - Конспект учебно-тренировочного занятия по спортивной гимнастике </t>
  </si>
  <si>
    <t>(ТК 4 )*</t>
  </si>
  <si>
    <t>Использование средств гимнастики и методов при работе с различным контингентом занимающихся - конспект                                                 (ТК 2)</t>
  </si>
  <si>
    <r>
      <t xml:space="preserve">гимнастике)                                                                                                    </t>
    </r>
    <r>
      <rPr>
        <b/>
        <sz val="10"/>
        <rFont val="Arial"/>
        <family val="2"/>
      </rPr>
      <t xml:space="preserve"> (ТК 3)*</t>
    </r>
  </si>
  <si>
    <t>НИРС - подготовка доклада, презентации к защите курсовой работы (ТК 5)</t>
  </si>
  <si>
    <t xml:space="preserve"> </t>
  </si>
  <si>
    <t>Теория и методика избранного вида спорта (спортивная гимнастика)</t>
  </si>
  <si>
    <r>
      <t xml:space="preserve">Практико-методическое занятие: Базовые навыки общего назначения </t>
    </r>
    <r>
      <rPr>
        <b/>
        <sz val="10"/>
        <rFont val="Arial"/>
        <family val="2"/>
      </rPr>
      <t xml:space="preserve">(ТК 4); </t>
    </r>
  </si>
  <si>
    <r>
      <t>Семинар:</t>
    </r>
    <r>
      <rPr>
        <sz val="10"/>
        <rFont val="Arial"/>
        <family val="2"/>
      </rPr>
      <t xml:space="preserve"> Развитие координационных способностей</t>
    </r>
  </si>
  <si>
    <t>Практико-методическое занятие: развитие и тестирование вестибулярной устойчивости</t>
  </si>
  <si>
    <r>
      <t xml:space="preserve">Письменный опрос по темам лекций                                                                </t>
    </r>
    <r>
      <rPr>
        <b/>
        <sz val="10"/>
        <rFont val="Arial"/>
        <family val="2"/>
      </rPr>
      <t>(ТК 1)</t>
    </r>
  </si>
  <si>
    <t>1         2</t>
  </si>
  <si>
    <t>1          5</t>
  </si>
  <si>
    <r>
      <t>Практико-методическое занятие:  Проведение ОРУ под музыку</t>
    </r>
    <r>
      <rPr>
        <b/>
        <sz val="10"/>
        <rFont val="Arial"/>
        <family val="2"/>
      </rPr>
      <t xml:space="preserve"> (ТК 4)* </t>
    </r>
  </si>
  <si>
    <t>Правила соревнований - подготовка к письменной работе</t>
  </si>
  <si>
    <t>I семестр                                                                                                         на 201  /201   учебный год</t>
  </si>
  <si>
    <t>III семестр                                                                                                         на 201  /201   учебный год</t>
  </si>
  <si>
    <t>IV семестр                                                                                                          на 201  /201   учебный год</t>
  </si>
  <si>
    <t>V семестр                                                                                                         на 201   /201   учебный год</t>
  </si>
  <si>
    <r>
      <t xml:space="preserve">плюс Хореография - </t>
    </r>
    <r>
      <rPr>
        <b/>
        <sz val="10"/>
        <rFont val="Arial"/>
        <family val="2"/>
      </rPr>
      <t>письменная работа (ТК 2)</t>
    </r>
  </si>
  <si>
    <r>
      <rPr>
        <b/>
        <sz val="10"/>
        <rFont val="Arial"/>
        <family val="2"/>
      </rPr>
      <t>Семинар:</t>
    </r>
    <r>
      <rPr>
        <sz val="10"/>
        <rFont val="Arial"/>
        <family val="2"/>
      </rPr>
      <t xml:space="preserve"> использование средств гимнастики и методов при работе с различным контингентом занимающихся</t>
    </r>
  </si>
  <si>
    <t>4         6</t>
  </si>
  <si>
    <t>Интерактивная форма:</t>
  </si>
  <si>
    <t>№№ 11, 14-17 - деловые игры; 20-28 - ролевые игры</t>
  </si>
  <si>
    <t>№№  20, 24-30, 39,40 - ролевые игры</t>
  </si>
  <si>
    <t>№№ 10-13,14-18, 27-32 - ролевые игры</t>
  </si>
  <si>
    <t>№№ 3-7, 14-23 - деловые игры; 8-13, 26-40 - ролевые игры</t>
  </si>
  <si>
    <t>№№ 7-12, 14-27 - деловые игры</t>
  </si>
  <si>
    <t>II семестр                                                                                                          на 201  /201   учебный год</t>
  </si>
  <si>
    <t>Допмодуль</t>
  </si>
  <si>
    <r>
      <rPr>
        <sz val="10"/>
        <rFont val="Arial"/>
        <family val="2"/>
      </rPr>
      <t>Развитие кондиционных и координационных способностей</t>
    </r>
    <r>
      <rPr>
        <b/>
        <sz val="10"/>
        <rFont val="Arial"/>
        <family val="2"/>
      </rPr>
      <t xml:space="preserve">                               </t>
    </r>
  </si>
  <si>
    <t xml:space="preserve">Основы обучения профилирующим элементам на видах многоборья - конспект                                                                                                        </t>
  </si>
  <si>
    <t>Практическая оценка выступлений гимнастов ОП</t>
  </si>
  <si>
    <t xml:space="preserve">Основы обучения профилирующим элементам на видах многоборья  ПДППУ                                                                                                    </t>
  </si>
  <si>
    <t>батут и его использование в подготовке гимнастов ПДППУ и ПДУ</t>
  </si>
  <si>
    <t>акробатическая, прыжковая и вращательная подготовка гимнастов ПДППУ</t>
  </si>
  <si>
    <t>Письменный опрос по темам лекций № 1-3</t>
  </si>
  <si>
    <t xml:space="preserve">Использование средств гимнастики и методов при работе с различным контингентом занимающихся - конспект                                                </t>
  </si>
  <si>
    <t xml:space="preserve">ПДППУ - использование средств гимнастики и методов при работе с различным контингентом занимающихся (проведение фрагментов урока по гимнастике) </t>
  </si>
  <si>
    <t>ПДППУ - проведение УТЗ</t>
  </si>
  <si>
    <t xml:space="preserve">НИРС - подготовка доклада, презентации к защите курсовой работы </t>
  </si>
  <si>
    <t xml:space="preserve">Устный опрос по теме биомеханические закономерности техники выполнения гимнастических упражнений </t>
  </si>
  <si>
    <t xml:space="preserve">Обучение базовым навыкам (упражнениям) на видах многоборья - конспект                                                                                    </t>
  </si>
  <si>
    <t>Основы обучения базовым навыкам (упражнениям) на видах многоборья ПДППУ</t>
  </si>
  <si>
    <t>устный опрос по теме физическая подготовка гимнастов</t>
  </si>
  <si>
    <t>Устный опрос - этапы обучения гимнастическим упражнениям</t>
  </si>
  <si>
    <t>Предоставления 1 главы КР</t>
  </si>
  <si>
    <t>Письменный опрос по теме хореография</t>
  </si>
  <si>
    <t>Технология выставления окончательной оценки на видах многоборья</t>
  </si>
  <si>
    <t>ПДУ - техника элементов классического экзерсиса</t>
  </si>
  <si>
    <t>Конспект БНОН</t>
  </si>
  <si>
    <t>ПДППУ - БНОН + страховка и помощь</t>
  </si>
  <si>
    <t>Письменный опрос по основам музыкальной грамоты</t>
  </si>
  <si>
    <t>Проведение ОРУ без предметов под музыкальное сопровождение</t>
  </si>
  <si>
    <t>Проведение ОРУ без предметов поточным и проходным способом</t>
  </si>
  <si>
    <t>Запись упражнений на видах многоборья с помощью символов</t>
  </si>
  <si>
    <t>Реферат по истории развития гимнастики</t>
  </si>
  <si>
    <t xml:space="preserve">Конспект ОРУ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</si>
</sst>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2" tint="-0.7499799728393555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0" fillId="34" borderId="16" xfId="0" applyFont="1" applyFill="1" applyBorder="1" applyAlignment="1">
      <alignment vertical="center" wrapText="1"/>
    </xf>
    <xf numFmtId="0" fontId="44" fillId="35" borderId="10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44" fillId="35" borderId="14" xfId="0" applyFont="1" applyFill="1" applyBorder="1" applyAlignment="1">
      <alignment/>
    </xf>
    <xf numFmtId="0" fontId="44" fillId="35" borderId="15" xfId="0" applyFont="1" applyFill="1" applyBorder="1" applyAlignment="1">
      <alignment/>
    </xf>
    <xf numFmtId="0" fontId="44" fillId="35" borderId="12" xfId="0" applyFont="1" applyFill="1" applyBorder="1" applyAlignment="1">
      <alignment horizontal="left"/>
    </xf>
    <xf numFmtId="0" fontId="45" fillId="35" borderId="10" xfId="0" applyFont="1" applyFill="1" applyBorder="1" applyAlignment="1">
      <alignment horizontal="left"/>
    </xf>
    <xf numFmtId="0" fontId="44" fillId="35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2" xfId="0" applyFill="1" applyBorder="1" applyAlignment="1">
      <alignment wrapText="1"/>
    </xf>
    <xf numFmtId="1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6" xfId="0" applyBorder="1" applyAlignment="1">
      <alignment horizontal="left" vertical="top"/>
    </xf>
    <xf numFmtId="2" fontId="0" fillId="0" borderId="16" xfId="0" applyNumberFormat="1" applyBorder="1" applyAlignment="1">
      <alignment vertical="top"/>
    </xf>
    <xf numFmtId="0" fontId="0" fillId="0" borderId="17" xfId="0" applyBorder="1" applyAlignment="1">
      <alignment horizontal="left" vertical="top"/>
    </xf>
    <xf numFmtId="2" fontId="0" fillId="0" borderId="17" xfId="0" applyNumberFormat="1" applyBorder="1" applyAlignment="1">
      <alignment vertical="top"/>
    </xf>
    <xf numFmtId="0" fontId="0" fillId="33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46" fillId="0" borderId="10" xfId="0" applyFont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33" borderId="1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33" borderId="16" xfId="0" applyFill="1" applyBorder="1" applyAlignment="1">
      <alignment horizontal="left" vertical="top"/>
    </xf>
    <xf numFmtId="2" fontId="0" fillId="33" borderId="16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7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wrapText="1"/>
    </xf>
    <xf numFmtId="0" fontId="0" fillId="34" borderId="16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0" fillId="36" borderId="12" xfId="0" applyFill="1" applyBorder="1" applyAlignment="1">
      <alignment/>
    </xf>
    <xf numFmtId="0" fontId="44" fillId="35" borderId="10" xfId="0" applyFont="1" applyFill="1" applyBorder="1" applyAlignment="1">
      <alignment/>
    </xf>
    <xf numFmtId="0" fontId="44" fillId="35" borderId="10" xfId="0" applyFont="1" applyFill="1" applyBorder="1" applyAlignment="1">
      <alignment horizontal="left"/>
    </xf>
    <xf numFmtId="0" fontId="44" fillId="35" borderId="12" xfId="0" applyFont="1" applyFill="1" applyBorder="1" applyAlignment="1">
      <alignment/>
    </xf>
    <xf numFmtId="0" fontId="0" fillId="33" borderId="10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1" fillId="0" borderId="10" xfId="0" applyFont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1" fillId="36" borderId="16" xfId="0" applyFont="1" applyFill="1" applyBorder="1" applyAlignment="1">
      <alignment horizontal="left" wrapText="1"/>
    </xf>
    <xf numFmtId="0" fontId="0" fillId="34" borderId="11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vertical="top" wrapText="1"/>
    </xf>
    <xf numFmtId="2" fontId="0" fillId="33" borderId="11" xfId="0" applyNumberFormat="1" applyFill="1" applyBorder="1" applyAlignment="1">
      <alignment vertical="top"/>
    </xf>
    <xf numFmtId="0" fontId="5" fillId="34" borderId="11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right" wrapText="1"/>
    </xf>
    <xf numFmtId="2" fontId="0" fillId="33" borderId="11" xfId="0" applyNumberForma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2" fontId="0" fillId="33" borderId="16" xfId="0" applyNumberForma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0" fillId="34" borderId="16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2" fontId="0" fillId="33" borderId="17" xfId="0" applyNumberFormat="1" applyFill="1" applyBorder="1" applyAlignment="1">
      <alignment vertical="top"/>
    </xf>
    <xf numFmtId="2" fontId="0" fillId="33" borderId="0" xfId="0" applyNumberFormat="1" applyFill="1" applyAlignment="1">
      <alignment/>
    </xf>
    <xf numFmtId="0" fontId="1" fillId="34" borderId="17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horizontal="left" wrapText="1"/>
    </xf>
    <xf numFmtId="0" fontId="1" fillId="34" borderId="17" xfId="0" applyFont="1" applyFill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3" borderId="12" xfId="0" applyFill="1" applyBorder="1" applyAlignment="1">
      <alignment horizontal="center" wrapText="1"/>
    </xf>
    <xf numFmtId="0" fontId="44" fillId="35" borderId="12" xfId="0" applyFont="1" applyFill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0" fillId="34" borderId="1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wrapText="1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33" borderId="0" xfId="0" applyNumberFormat="1" applyFill="1" applyAlignment="1">
      <alignment/>
    </xf>
    <xf numFmtId="0" fontId="47" fillId="0" borderId="0" xfId="0" applyNumberFormat="1" applyFont="1" applyAlignment="1">
      <alignment horizontal="right"/>
    </xf>
    <xf numFmtId="0" fontId="47" fillId="34" borderId="0" xfId="0" applyNumberFormat="1" applyFont="1" applyFill="1" applyAlignment="1">
      <alignment horizontal="center"/>
    </xf>
    <xf numFmtId="0" fontId="47" fillId="34" borderId="0" xfId="0" applyNumberFormat="1" applyFont="1" applyFill="1" applyAlignment="1">
      <alignment horizontal="right"/>
    </xf>
    <xf numFmtId="0" fontId="1" fillId="37" borderId="10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12" xfId="0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textRotation="90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 textRotation="90" wrapText="1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Alignment="1">
      <alignment vertical="center" textRotation="90"/>
    </xf>
    <xf numFmtId="0" fontId="0" fillId="0" borderId="0" xfId="0" applyAlignment="1">
      <alignment vertical="center" textRotation="90"/>
    </xf>
    <xf numFmtId="0" fontId="0" fillId="0" borderId="11" xfId="0" applyBorder="1" applyAlignment="1">
      <alignment/>
    </xf>
    <xf numFmtId="0" fontId="0" fillId="0" borderId="17" xfId="0" applyBorder="1" applyAlignment="1">
      <alignment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33" borderId="10" xfId="0" applyFont="1" applyFill="1" applyBorder="1" applyAlignment="1">
      <alignment/>
    </xf>
    <xf numFmtId="0" fontId="5" fillId="33" borderId="11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5" fillId="33" borderId="17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43">
      <selection activeCell="C63" sqref="C63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0.9921875" style="0" customWidth="1"/>
    <col min="11" max="11" width="3.7109375" style="0" customWidth="1"/>
    <col min="12" max="12" width="2.7109375" style="0" customWidth="1"/>
    <col min="13" max="13" width="2.28125" style="0" customWidth="1"/>
  </cols>
  <sheetData>
    <row r="1" spans="3:13" ht="12.75">
      <c r="C1" s="222" t="s">
        <v>11</v>
      </c>
      <c r="D1" s="223"/>
      <c r="E1" s="223"/>
      <c r="F1" s="223"/>
      <c r="G1" s="223"/>
      <c r="J1" s="17"/>
      <c r="M1">
        <v>3</v>
      </c>
    </row>
    <row r="2" spans="3:10" ht="12.75">
      <c r="C2" s="224" t="s">
        <v>150</v>
      </c>
      <c r="D2" s="225"/>
      <c r="E2" s="225"/>
      <c r="F2" s="225"/>
      <c r="G2" s="225"/>
      <c r="J2" s="17"/>
    </row>
    <row r="3" spans="1:9" ht="12.75">
      <c r="A3" s="26" t="s">
        <v>12</v>
      </c>
      <c r="B3" s="5" t="s">
        <v>13</v>
      </c>
      <c r="C3" s="226" t="s">
        <v>159</v>
      </c>
      <c r="D3" s="227"/>
      <c r="E3" s="227"/>
      <c r="F3" s="227"/>
      <c r="G3" s="227"/>
      <c r="H3" s="227"/>
      <c r="I3" s="74"/>
    </row>
    <row r="4" spans="1:9" ht="2.25" customHeight="1">
      <c r="A4" s="26"/>
      <c r="B4" s="5"/>
      <c r="D4" s="5"/>
      <c r="F4" s="27"/>
      <c r="G4" s="28"/>
      <c r="H4" s="28"/>
      <c r="I4" s="28"/>
    </row>
    <row r="5" spans="1:9" ht="12.75">
      <c r="A5" s="29"/>
      <c r="B5" s="30"/>
      <c r="C5" s="35" t="s">
        <v>16</v>
      </c>
      <c r="D5" s="30"/>
      <c r="E5" s="31"/>
      <c r="F5" s="32"/>
      <c r="G5" s="33"/>
      <c r="H5" s="34"/>
      <c r="I5" s="28"/>
    </row>
    <row r="6" spans="1:11" ht="12.75">
      <c r="A6" s="228" t="s">
        <v>14</v>
      </c>
      <c r="B6" s="231" t="s">
        <v>7</v>
      </c>
      <c r="C6" s="232" t="s">
        <v>15</v>
      </c>
      <c r="D6" s="233" t="s">
        <v>3</v>
      </c>
      <c r="E6" s="234"/>
      <c r="F6" s="235"/>
      <c r="G6" s="239"/>
      <c r="H6" s="219" t="s">
        <v>17</v>
      </c>
      <c r="I6" s="219" t="s">
        <v>49</v>
      </c>
      <c r="J6" s="18"/>
      <c r="K6" s="242" t="s">
        <v>50</v>
      </c>
    </row>
    <row r="7" spans="1:11" ht="12.75">
      <c r="A7" s="229"/>
      <c r="B7" s="229"/>
      <c r="C7" s="229"/>
      <c r="D7" s="236"/>
      <c r="E7" s="237"/>
      <c r="F7" s="238"/>
      <c r="G7" s="240"/>
      <c r="H7" s="220"/>
      <c r="I7" s="220"/>
      <c r="J7" s="19"/>
      <c r="K7" s="243"/>
    </row>
    <row r="8" spans="1:11" ht="39" customHeight="1">
      <c r="A8" s="230"/>
      <c r="B8" s="230"/>
      <c r="C8" s="230"/>
      <c r="D8" s="29" t="s">
        <v>4</v>
      </c>
      <c r="E8" s="31" t="s">
        <v>1</v>
      </c>
      <c r="F8" s="40" t="s">
        <v>5</v>
      </c>
      <c r="G8" s="241"/>
      <c r="H8" s="221"/>
      <c r="I8" s="221"/>
      <c r="J8" s="19"/>
      <c r="K8" s="243"/>
    </row>
    <row r="9" spans="1:11" ht="25.5" customHeight="1">
      <c r="A9" s="13">
        <v>1</v>
      </c>
      <c r="B9" s="11"/>
      <c r="C9" s="2" t="s">
        <v>18</v>
      </c>
      <c r="D9" s="38"/>
      <c r="E9" s="31"/>
      <c r="F9" s="41"/>
      <c r="G9" s="43"/>
      <c r="H9" s="36">
        <v>0</v>
      </c>
      <c r="I9" s="36"/>
      <c r="J9" s="20"/>
      <c r="K9" s="101">
        <v>1</v>
      </c>
    </row>
    <row r="10" spans="1:11" ht="15" customHeight="1">
      <c r="A10" s="13"/>
      <c r="B10" s="11"/>
      <c r="C10" s="124" t="s">
        <v>37</v>
      </c>
      <c r="D10" s="38"/>
      <c r="E10" s="31"/>
      <c r="F10" s="41"/>
      <c r="G10" s="43"/>
      <c r="H10" s="36">
        <v>0</v>
      </c>
      <c r="I10" s="36">
        <v>3</v>
      </c>
      <c r="J10" s="20"/>
      <c r="K10" s="103">
        <v>1</v>
      </c>
    </row>
    <row r="11" spans="1:11" ht="14.25" customHeight="1">
      <c r="A11" s="13">
        <v>2</v>
      </c>
      <c r="B11" s="11"/>
      <c r="C11" s="109" t="s">
        <v>64</v>
      </c>
      <c r="D11" s="38"/>
      <c r="E11" s="31"/>
      <c r="F11" s="41"/>
      <c r="G11" s="43"/>
      <c r="H11" s="36">
        <v>0</v>
      </c>
      <c r="I11" s="36"/>
      <c r="J11" s="20"/>
      <c r="K11" s="101">
        <v>1</v>
      </c>
    </row>
    <row r="12" spans="1:11" ht="14.25" customHeight="1">
      <c r="A12" s="13">
        <v>3</v>
      </c>
      <c r="B12" s="11"/>
      <c r="C12" s="15" t="s">
        <v>40</v>
      </c>
      <c r="D12" s="38"/>
      <c r="E12" s="31"/>
      <c r="F12" s="41"/>
      <c r="G12" s="43"/>
      <c r="H12" s="36">
        <v>0</v>
      </c>
      <c r="I12" s="36"/>
      <c r="J12" s="20"/>
      <c r="K12" s="89">
        <v>2</v>
      </c>
    </row>
    <row r="13" spans="1:11" ht="14.25" customHeight="1">
      <c r="A13" s="13">
        <v>4</v>
      </c>
      <c r="B13" s="11"/>
      <c r="C13" s="2" t="s">
        <v>39</v>
      </c>
      <c r="D13" s="38"/>
      <c r="E13" s="31"/>
      <c r="F13" s="41"/>
      <c r="G13" s="43"/>
      <c r="H13" s="36">
        <v>0</v>
      </c>
      <c r="I13" s="36"/>
      <c r="J13" s="20"/>
      <c r="K13" s="89">
        <v>2</v>
      </c>
    </row>
    <row r="14" spans="1:11" ht="14.25" customHeight="1">
      <c r="A14" s="13">
        <v>5</v>
      </c>
      <c r="B14" s="11"/>
      <c r="C14" s="216" t="s">
        <v>19</v>
      </c>
      <c r="D14" s="38"/>
      <c r="E14" s="31"/>
      <c r="F14" s="41"/>
      <c r="G14" s="43"/>
      <c r="H14" s="36">
        <v>0</v>
      </c>
      <c r="I14" s="36"/>
      <c r="J14" s="20"/>
      <c r="K14" s="89">
        <v>2</v>
      </c>
    </row>
    <row r="15" spans="1:11" ht="14.25" customHeight="1">
      <c r="A15" s="13">
        <v>6</v>
      </c>
      <c r="B15" s="11"/>
      <c r="C15" s="217"/>
      <c r="D15" s="38"/>
      <c r="E15" s="31"/>
      <c r="F15" s="41"/>
      <c r="G15" s="43"/>
      <c r="H15" s="36">
        <v>0</v>
      </c>
      <c r="I15" s="36"/>
      <c r="J15" s="20"/>
      <c r="K15" s="89">
        <v>2</v>
      </c>
    </row>
    <row r="16" spans="1:11" ht="14.25" customHeight="1">
      <c r="A16" s="13">
        <v>7</v>
      </c>
      <c r="B16" s="11"/>
      <c r="C16" s="218"/>
      <c r="D16" s="38"/>
      <c r="E16" s="31"/>
      <c r="F16" s="41"/>
      <c r="G16" s="43"/>
      <c r="H16" s="36">
        <v>0</v>
      </c>
      <c r="I16" s="36"/>
      <c r="J16" s="20"/>
      <c r="K16" s="89">
        <v>2</v>
      </c>
    </row>
    <row r="17" spans="1:11" ht="14.25" customHeight="1">
      <c r="A17" s="13">
        <v>8</v>
      </c>
      <c r="B17" s="11"/>
      <c r="C17" s="45" t="s">
        <v>69</v>
      </c>
      <c r="D17" s="117">
        <v>4</v>
      </c>
      <c r="E17" s="118" t="s">
        <v>1</v>
      </c>
      <c r="F17" s="119">
        <v>8</v>
      </c>
      <c r="G17" s="120" t="s">
        <v>2</v>
      </c>
      <c r="H17" s="121">
        <v>8</v>
      </c>
      <c r="I17" s="121"/>
      <c r="J17" s="21"/>
      <c r="K17" s="90">
        <v>2</v>
      </c>
    </row>
    <row r="18" spans="1:11" ht="14.25" customHeight="1">
      <c r="A18" s="13">
        <v>9</v>
      </c>
      <c r="B18" s="11"/>
      <c r="C18" s="15" t="s">
        <v>31</v>
      </c>
      <c r="D18" s="38"/>
      <c r="E18" s="31"/>
      <c r="F18" s="41"/>
      <c r="G18" s="43"/>
      <c r="H18" s="36">
        <v>8</v>
      </c>
      <c r="I18" s="36">
        <v>2</v>
      </c>
      <c r="J18" s="20"/>
      <c r="K18" s="101">
        <v>1</v>
      </c>
    </row>
    <row r="19" spans="1:11" ht="27" customHeight="1">
      <c r="A19" s="13">
        <v>10</v>
      </c>
      <c r="B19" s="11"/>
      <c r="C19" s="82" t="s">
        <v>32</v>
      </c>
      <c r="D19" s="38"/>
      <c r="E19" s="31"/>
      <c r="F19" s="41"/>
      <c r="G19" s="43"/>
      <c r="H19" s="36">
        <v>8</v>
      </c>
      <c r="I19" s="37"/>
      <c r="J19" s="21"/>
      <c r="K19" s="102">
        <v>1</v>
      </c>
    </row>
    <row r="20" spans="1:11" ht="27" customHeight="1">
      <c r="A20" s="13">
        <v>11</v>
      </c>
      <c r="B20" s="11"/>
      <c r="C20" s="82" t="s">
        <v>33</v>
      </c>
      <c r="D20" s="38"/>
      <c r="E20" s="31"/>
      <c r="F20" s="41"/>
      <c r="G20" s="43"/>
      <c r="H20" s="36">
        <v>8</v>
      </c>
      <c r="I20" s="37"/>
      <c r="J20" s="21"/>
      <c r="K20" s="102">
        <v>1</v>
      </c>
    </row>
    <row r="21" spans="1:11" ht="25.5" customHeight="1">
      <c r="A21" s="13">
        <v>12</v>
      </c>
      <c r="B21" s="11"/>
      <c r="C21" s="83" t="s">
        <v>72</v>
      </c>
      <c r="D21" s="117">
        <v>6</v>
      </c>
      <c r="E21" s="118" t="s">
        <v>1</v>
      </c>
      <c r="F21" s="119">
        <v>14</v>
      </c>
      <c r="G21" s="120" t="s">
        <v>2</v>
      </c>
      <c r="H21" s="121">
        <v>22</v>
      </c>
      <c r="I21" s="121"/>
      <c r="J21" s="21"/>
      <c r="K21" s="103" t="s">
        <v>155</v>
      </c>
    </row>
    <row r="22" spans="1:11" ht="27" customHeight="1">
      <c r="A22" s="13">
        <v>13</v>
      </c>
      <c r="B22" s="11"/>
      <c r="C22" s="81" t="s">
        <v>34</v>
      </c>
      <c r="D22" s="117">
        <v>4</v>
      </c>
      <c r="E22" s="118" t="s">
        <v>1</v>
      </c>
      <c r="F22" s="119">
        <v>8</v>
      </c>
      <c r="G22" s="120" t="s">
        <v>2</v>
      </c>
      <c r="H22" s="121">
        <v>30</v>
      </c>
      <c r="I22" s="121"/>
      <c r="J22" s="21"/>
      <c r="K22" s="103" t="s">
        <v>155</v>
      </c>
    </row>
    <row r="23" spans="1:11" ht="30" customHeight="1">
      <c r="A23" s="13">
        <v>14</v>
      </c>
      <c r="B23" s="11"/>
      <c r="C23" s="82" t="s">
        <v>44</v>
      </c>
      <c r="D23" s="38"/>
      <c r="E23" s="31"/>
      <c r="F23" s="41"/>
      <c r="G23" s="43"/>
      <c r="H23" s="37">
        <v>30</v>
      </c>
      <c r="I23" s="37"/>
      <c r="J23" s="21"/>
      <c r="K23" s="102">
        <v>1</v>
      </c>
    </row>
    <row r="24" spans="1:11" ht="32.25" customHeight="1">
      <c r="A24" s="13">
        <v>15</v>
      </c>
      <c r="B24" s="11"/>
      <c r="C24" s="80" t="s">
        <v>45</v>
      </c>
      <c r="D24" s="38"/>
      <c r="E24" s="31"/>
      <c r="F24" s="41"/>
      <c r="G24" s="43"/>
      <c r="H24" s="37">
        <v>30</v>
      </c>
      <c r="I24" s="37"/>
      <c r="J24" s="21"/>
      <c r="K24" s="102">
        <v>1</v>
      </c>
    </row>
    <row r="25" spans="1:11" ht="28.5" customHeight="1">
      <c r="A25" s="13">
        <v>16</v>
      </c>
      <c r="B25" s="11"/>
      <c r="C25" s="80" t="s">
        <v>46</v>
      </c>
      <c r="D25" s="38"/>
      <c r="E25" s="31"/>
      <c r="F25" s="41"/>
      <c r="G25" s="43"/>
      <c r="H25" s="37">
        <v>30</v>
      </c>
      <c r="I25" s="37"/>
      <c r="J25" s="21"/>
      <c r="K25" s="102">
        <v>1</v>
      </c>
    </row>
    <row r="26" spans="1:11" ht="14.25" customHeight="1">
      <c r="A26" s="13">
        <v>17</v>
      </c>
      <c r="B26" s="11"/>
      <c r="C26" s="81" t="s">
        <v>157</v>
      </c>
      <c r="D26" s="117">
        <v>6</v>
      </c>
      <c r="E26" s="118" t="s">
        <v>1</v>
      </c>
      <c r="F26" s="119">
        <v>14</v>
      </c>
      <c r="G26" s="120" t="s">
        <v>2</v>
      </c>
      <c r="H26" s="121">
        <v>44</v>
      </c>
      <c r="I26" s="121"/>
      <c r="J26" s="21"/>
      <c r="K26" s="103" t="s">
        <v>155</v>
      </c>
    </row>
    <row r="27" spans="1:11" ht="25.5">
      <c r="A27" s="13">
        <v>18</v>
      </c>
      <c r="B27" s="11"/>
      <c r="C27" s="44" t="s">
        <v>22</v>
      </c>
      <c r="D27" s="47"/>
      <c r="E27" s="48"/>
      <c r="F27" s="49"/>
      <c r="G27" s="50"/>
      <c r="H27" s="37">
        <v>44</v>
      </c>
      <c r="I27" s="51"/>
      <c r="J27" s="21"/>
      <c r="K27" s="102">
        <v>1</v>
      </c>
    </row>
    <row r="28" spans="1:11" ht="25.5" customHeight="1">
      <c r="A28" s="13">
        <v>19</v>
      </c>
      <c r="B28" s="11"/>
      <c r="C28" s="44" t="s">
        <v>36</v>
      </c>
      <c r="D28" s="38"/>
      <c r="E28" s="31"/>
      <c r="F28" s="41"/>
      <c r="G28" s="43"/>
      <c r="H28" s="37">
        <v>44</v>
      </c>
      <c r="I28" s="37"/>
      <c r="J28" s="21"/>
      <c r="K28" s="90" t="s">
        <v>156</v>
      </c>
    </row>
    <row r="29" spans="1:11" ht="14.25" customHeight="1">
      <c r="A29" s="14">
        <v>20</v>
      </c>
      <c r="B29" s="12"/>
      <c r="C29" s="44" t="s">
        <v>20</v>
      </c>
      <c r="D29" s="38"/>
      <c r="E29" s="31"/>
      <c r="F29" s="41"/>
      <c r="G29" s="43"/>
      <c r="H29" s="37">
        <v>44</v>
      </c>
      <c r="I29" s="37"/>
      <c r="J29" s="21"/>
      <c r="K29" s="90" t="s">
        <v>156</v>
      </c>
    </row>
    <row r="30" spans="1:11" ht="14.25" customHeight="1">
      <c r="A30" s="13">
        <v>21</v>
      </c>
      <c r="B30" s="11"/>
      <c r="C30" s="44" t="s">
        <v>21</v>
      </c>
      <c r="D30" s="38"/>
      <c r="E30" s="31"/>
      <c r="F30" s="41"/>
      <c r="G30" s="43"/>
      <c r="H30" s="37">
        <v>44</v>
      </c>
      <c r="I30" s="36"/>
      <c r="J30" s="20"/>
      <c r="K30" s="90" t="s">
        <v>156</v>
      </c>
    </row>
    <row r="31" spans="1:11" ht="14.25" customHeight="1">
      <c r="A31" s="13">
        <v>22</v>
      </c>
      <c r="B31" s="11"/>
      <c r="C31" s="44" t="s">
        <v>21</v>
      </c>
      <c r="D31" s="38"/>
      <c r="E31" s="31"/>
      <c r="F31" s="41"/>
      <c r="G31" s="43"/>
      <c r="H31" s="37">
        <v>44</v>
      </c>
      <c r="I31" s="36"/>
      <c r="J31" s="20"/>
      <c r="K31" s="90" t="s">
        <v>156</v>
      </c>
    </row>
    <row r="32" spans="1:11" ht="14.25" customHeight="1">
      <c r="A32" s="13">
        <v>23</v>
      </c>
      <c r="B32" s="11"/>
      <c r="C32" s="44" t="s">
        <v>35</v>
      </c>
      <c r="D32" s="38"/>
      <c r="E32" s="31"/>
      <c r="F32" s="41"/>
      <c r="G32" s="43"/>
      <c r="H32" s="37">
        <v>44</v>
      </c>
      <c r="I32" s="36"/>
      <c r="J32" s="20"/>
      <c r="K32" s="90" t="s">
        <v>156</v>
      </c>
    </row>
    <row r="33" spans="1:11" ht="14.25" customHeight="1">
      <c r="A33" s="13">
        <v>24</v>
      </c>
      <c r="B33" s="11"/>
      <c r="C33" s="44" t="s">
        <v>23</v>
      </c>
      <c r="D33" s="38"/>
      <c r="E33" s="31"/>
      <c r="F33" s="41"/>
      <c r="G33" s="43"/>
      <c r="H33" s="37">
        <v>44</v>
      </c>
      <c r="I33" s="36"/>
      <c r="J33" s="20"/>
      <c r="K33" s="90" t="s">
        <v>156</v>
      </c>
    </row>
    <row r="34" spans="1:11" ht="15" customHeight="1">
      <c r="A34" s="14">
        <v>25</v>
      </c>
      <c r="B34" s="12"/>
      <c r="C34" s="44" t="s">
        <v>23</v>
      </c>
      <c r="D34" s="38"/>
      <c r="E34" s="31"/>
      <c r="F34" s="41"/>
      <c r="G34" s="43"/>
      <c r="H34" s="37">
        <v>44</v>
      </c>
      <c r="I34" s="36"/>
      <c r="J34" s="20"/>
      <c r="K34" s="90" t="s">
        <v>156</v>
      </c>
    </row>
    <row r="35" spans="1:11" ht="15" customHeight="1">
      <c r="A35" s="14">
        <v>26</v>
      </c>
      <c r="B35" s="12"/>
      <c r="C35" s="44" t="s">
        <v>24</v>
      </c>
      <c r="D35" s="38"/>
      <c r="E35" s="31"/>
      <c r="F35" s="41"/>
      <c r="G35" s="43"/>
      <c r="H35" s="37">
        <v>44</v>
      </c>
      <c r="I35" s="36"/>
      <c r="J35" s="20"/>
      <c r="K35" s="90" t="s">
        <v>156</v>
      </c>
    </row>
    <row r="36" spans="1:11" ht="14.25" customHeight="1">
      <c r="A36" s="14">
        <v>27</v>
      </c>
      <c r="B36" s="12"/>
      <c r="C36" s="44" t="s">
        <v>24</v>
      </c>
      <c r="D36" s="38"/>
      <c r="E36" s="31"/>
      <c r="F36" s="41"/>
      <c r="G36" s="43"/>
      <c r="H36" s="37">
        <v>44</v>
      </c>
      <c r="I36" s="37"/>
      <c r="J36" s="21"/>
      <c r="K36" s="90" t="s">
        <v>156</v>
      </c>
    </row>
    <row r="37" spans="1:12" ht="15" customHeight="1">
      <c r="A37" s="13">
        <v>28</v>
      </c>
      <c r="B37" s="11"/>
      <c r="C37" s="66" t="s">
        <v>71</v>
      </c>
      <c r="D37" s="112">
        <v>2</v>
      </c>
      <c r="E37" s="113" t="s">
        <v>1</v>
      </c>
      <c r="F37" s="114">
        <v>10</v>
      </c>
      <c r="G37" s="115" t="s">
        <v>2</v>
      </c>
      <c r="H37" s="123">
        <v>54</v>
      </c>
      <c r="I37" s="123"/>
      <c r="J37" s="20"/>
      <c r="K37" s="90" t="s">
        <v>156</v>
      </c>
      <c r="L37" s="5"/>
    </row>
    <row r="38" spans="1:12" ht="17.25" customHeight="1">
      <c r="A38" s="13">
        <v>29</v>
      </c>
      <c r="B38" s="11"/>
      <c r="C38" s="44" t="s">
        <v>41</v>
      </c>
      <c r="D38" s="84"/>
      <c r="E38" s="85"/>
      <c r="F38" s="86"/>
      <c r="G38" s="50"/>
      <c r="H38" s="111">
        <v>54</v>
      </c>
      <c r="I38" s="59"/>
      <c r="J38" s="20"/>
      <c r="K38" s="104">
        <v>3</v>
      </c>
      <c r="L38" s="5"/>
    </row>
    <row r="39" spans="1:11" ht="14.25" customHeight="1">
      <c r="A39" s="13">
        <v>30</v>
      </c>
      <c r="B39" s="11"/>
      <c r="C39" s="44" t="s">
        <v>42</v>
      </c>
      <c r="D39" s="38"/>
      <c r="E39" s="31"/>
      <c r="F39" s="41"/>
      <c r="G39" s="43"/>
      <c r="H39" s="111">
        <v>54</v>
      </c>
      <c r="I39" s="36"/>
      <c r="J39" s="20"/>
      <c r="K39" s="104">
        <v>3</v>
      </c>
    </row>
    <row r="40" spans="1:11" ht="25.5" customHeight="1">
      <c r="A40" s="13">
        <v>31</v>
      </c>
      <c r="B40" s="11"/>
      <c r="C40" s="65" t="s">
        <v>43</v>
      </c>
      <c r="D40" s="38"/>
      <c r="E40" s="31"/>
      <c r="F40" s="41"/>
      <c r="G40" s="43"/>
      <c r="H40" s="111">
        <v>54</v>
      </c>
      <c r="I40" s="36"/>
      <c r="J40" s="20"/>
      <c r="K40" s="104">
        <v>3</v>
      </c>
    </row>
    <row r="41" spans="1:11" ht="25.5" customHeight="1">
      <c r="A41" s="13">
        <v>32</v>
      </c>
      <c r="B41" s="11"/>
      <c r="C41" s="44" t="s">
        <v>38</v>
      </c>
      <c r="D41" s="38"/>
      <c r="E41" s="31"/>
      <c r="F41" s="41"/>
      <c r="G41" s="43"/>
      <c r="H41" s="111">
        <v>54</v>
      </c>
      <c r="I41" s="36"/>
      <c r="J41" s="20"/>
      <c r="K41" s="104">
        <v>3</v>
      </c>
    </row>
    <row r="42" spans="1:11" ht="14.25" customHeight="1">
      <c r="A42" s="13"/>
      <c r="B42" s="11"/>
      <c r="C42" s="88" t="s">
        <v>48</v>
      </c>
      <c r="D42" s="117">
        <v>1</v>
      </c>
      <c r="E42" s="118" t="s">
        <v>1</v>
      </c>
      <c r="F42" s="119">
        <v>6</v>
      </c>
      <c r="G42" s="120" t="s">
        <v>2</v>
      </c>
      <c r="H42" s="122">
        <v>60</v>
      </c>
      <c r="I42" s="122"/>
      <c r="J42" s="20"/>
      <c r="K42" s="102">
        <v>1</v>
      </c>
    </row>
    <row r="43" spans="1:11" ht="12.75">
      <c r="A43" s="13"/>
      <c r="B43" s="11"/>
      <c r="C43" s="67" t="s">
        <v>0</v>
      </c>
      <c r="D43" s="112">
        <v>5</v>
      </c>
      <c r="E43" s="113" t="s">
        <v>1</v>
      </c>
      <c r="F43" s="114">
        <v>10</v>
      </c>
      <c r="G43" s="115"/>
      <c r="H43" s="123">
        <v>70</v>
      </c>
      <c r="I43" s="123"/>
      <c r="J43" s="20"/>
      <c r="K43" s="89"/>
    </row>
    <row r="44" spans="1:11" ht="12.75">
      <c r="A44" s="10"/>
      <c r="B44" s="11"/>
      <c r="C44" s="46" t="s">
        <v>25</v>
      </c>
      <c r="D44" s="52">
        <v>22</v>
      </c>
      <c r="E44" s="53" t="s">
        <v>1</v>
      </c>
      <c r="F44" s="54">
        <v>30</v>
      </c>
      <c r="G44" s="55"/>
      <c r="H44" s="56">
        <v>100</v>
      </c>
      <c r="I44" s="56"/>
      <c r="J44" s="20"/>
      <c r="K44" s="22"/>
    </row>
    <row r="45" spans="1:11" ht="12.75">
      <c r="A45" s="10"/>
      <c r="B45" s="11"/>
      <c r="C45" s="109" t="s">
        <v>70</v>
      </c>
      <c r="D45" s="137"/>
      <c r="E45" s="138"/>
      <c r="F45" s="139"/>
      <c r="G45" s="110"/>
      <c r="H45" s="116"/>
      <c r="I45" s="116">
        <v>5</v>
      </c>
      <c r="J45" s="20"/>
      <c r="K45" s="22"/>
    </row>
    <row r="46" spans="1:11" ht="12.75">
      <c r="A46" s="9" t="s">
        <v>6</v>
      </c>
      <c r="B46" s="3">
        <v>0</v>
      </c>
      <c r="C46" s="15" t="s">
        <v>9</v>
      </c>
      <c r="D46" s="39">
        <f>D17+D21+D22+D26+D42+B46</f>
        <v>21</v>
      </c>
      <c r="E46" s="31" t="s">
        <v>1</v>
      </c>
      <c r="F46" s="42">
        <f>F17+F21+F22+F26+F42+B46</f>
        <v>50</v>
      </c>
      <c r="G46" s="43"/>
      <c r="H46" s="6"/>
      <c r="I46" s="6"/>
      <c r="J46" s="20"/>
      <c r="K46" s="22"/>
    </row>
    <row r="47" spans="1:11" ht="12.75">
      <c r="A47" s="1"/>
      <c r="B47" s="3"/>
      <c r="C47" s="4" t="s">
        <v>10</v>
      </c>
      <c r="D47" s="39">
        <f>D46+D43+D37</f>
        <v>28</v>
      </c>
      <c r="E47" s="31" t="s">
        <v>1</v>
      </c>
      <c r="F47" s="42">
        <f>F46+F43+F37</f>
        <v>70</v>
      </c>
      <c r="G47" s="43"/>
      <c r="H47" s="6"/>
      <c r="I47" s="6"/>
      <c r="J47" s="20"/>
      <c r="K47" s="22"/>
    </row>
    <row r="48" spans="1:11" ht="12.75">
      <c r="A48" s="1"/>
      <c r="B48" s="3"/>
      <c r="C48" s="4" t="s">
        <v>8</v>
      </c>
      <c r="D48" s="39">
        <f>D47+D44</f>
        <v>50</v>
      </c>
      <c r="E48" s="31" t="s">
        <v>1</v>
      </c>
      <c r="F48" s="42">
        <f>F47+F44</f>
        <v>100</v>
      </c>
      <c r="G48" s="43"/>
      <c r="H48" s="6"/>
      <c r="I48" s="6"/>
      <c r="J48" s="20"/>
      <c r="K48" s="22"/>
    </row>
    <row r="49" ht="12.75">
      <c r="C49" s="5" t="s">
        <v>26</v>
      </c>
    </row>
    <row r="50" ht="12.75">
      <c r="C50" s="5"/>
    </row>
    <row r="51" ht="12.75">
      <c r="C51" s="5" t="s">
        <v>166</v>
      </c>
    </row>
    <row r="52" ht="12.75">
      <c r="C52" s="5" t="s">
        <v>167</v>
      </c>
    </row>
    <row r="54" ht="12.75">
      <c r="C54" s="141" t="s">
        <v>173</v>
      </c>
    </row>
    <row r="55" spans="3:6" ht="12.75">
      <c r="C55" s="5" t="s">
        <v>196</v>
      </c>
      <c r="F55">
        <v>8</v>
      </c>
    </row>
    <row r="56" spans="3:6" ht="12.75">
      <c r="C56" s="5" t="s">
        <v>197</v>
      </c>
      <c r="F56">
        <v>14</v>
      </c>
    </row>
    <row r="57" spans="3:6" ht="12.75">
      <c r="C57" s="5" t="s">
        <v>198</v>
      </c>
      <c r="F57">
        <v>8</v>
      </c>
    </row>
    <row r="58" spans="3:6" ht="12.75">
      <c r="C58" s="5" t="s">
        <v>199</v>
      </c>
      <c r="F58">
        <v>10</v>
      </c>
    </row>
    <row r="59" spans="3:6" ht="12.75">
      <c r="C59" s="5" t="s">
        <v>200</v>
      </c>
      <c r="F59">
        <v>6</v>
      </c>
    </row>
    <row r="60" spans="3:6" ht="12.75">
      <c r="C60" s="5" t="s">
        <v>201</v>
      </c>
      <c r="F60">
        <v>4</v>
      </c>
    </row>
    <row r="61" ht="12.75">
      <c r="F61">
        <f>SUM(F55:F60)</f>
        <v>50</v>
      </c>
    </row>
  </sheetData>
  <sheetProtection/>
  <mergeCells count="12">
    <mergeCell ref="K6:K8"/>
    <mergeCell ref="H6:H8"/>
    <mergeCell ref="C14:C16"/>
    <mergeCell ref="I6:I8"/>
    <mergeCell ref="C1:G1"/>
    <mergeCell ref="C2:G2"/>
    <mergeCell ref="C3:H3"/>
    <mergeCell ref="A6:A8"/>
    <mergeCell ref="B6:B8"/>
    <mergeCell ref="C6:C8"/>
    <mergeCell ref="D6:F7"/>
    <mergeCell ref="G6:G8"/>
  </mergeCells>
  <printOptions/>
  <pageMargins left="1.1811023622047245" right="0.472440944881889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55">
      <selection activeCell="I75" sqref="I75"/>
    </sheetView>
  </sheetViews>
  <sheetFormatPr defaultColWidth="9.140625" defaultRowHeight="12.75"/>
  <cols>
    <col min="1" max="1" width="3.140625" style="0" customWidth="1"/>
    <col min="2" max="2" width="5.28125" style="0" customWidth="1"/>
    <col min="3" max="3" width="74.57421875" style="0" customWidth="1"/>
    <col min="4" max="4" width="3.7109375" style="0" customWidth="1"/>
    <col min="5" max="5" width="1.1484375" style="0" customWidth="1"/>
    <col min="6" max="6" width="4.140625" style="0" customWidth="1"/>
    <col min="7" max="7" width="1.1484375" style="0" customWidth="1"/>
    <col min="8" max="8" width="8.00390625" style="0" customWidth="1"/>
    <col min="9" max="9" width="12.140625" style="0" customWidth="1"/>
    <col min="10" max="10" width="2.421875" style="0" customWidth="1"/>
    <col min="11" max="11" width="4.8515625" style="0" customWidth="1"/>
  </cols>
  <sheetData>
    <row r="1" spans="3:7" ht="12.75">
      <c r="C1" s="251" t="s">
        <v>11</v>
      </c>
      <c r="D1" s="227"/>
      <c r="E1" s="227"/>
      <c r="F1" s="227"/>
      <c r="G1" s="227"/>
    </row>
    <row r="2" spans="3:7" ht="12.75">
      <c r="C2" s="224" t="s">
        <v>150</v>
      </c>
      <c r="D2" s="225"/>
      <c r="E2" s="225"/>
      <c r="F2" s="225"/>
      <c r="G2" s="225"/>
    </row>
    <row r="3" spans="1:8" ht="12.75">
      <c r="A3" s="26" t="s">
        <v>12</v>
      </c>
      <c r="B3" s="5" t="s">
        <v>13</v>
      </c>
      <c r="C3" s="226" t="s">
        <v>172</v>
      </c>
      <c r="D3" s="227"/>
      <c r="E3" s="227"/>
      <c r="F3" s="227"/>
      <c r="G3" s="227"/>
      <c r="H3" s="227"/>
    </row>
    <row r="4" spans="1:8" ht="2.25" customHeight="1">
      <c r="A4" s="26"/>
      <c r="B4" s="5"/>
      <c r="D4" s="5"/>
      <c r="F4" s="27"/>
      <c r="G4" s="28"/>
      <c r="H4" s="28"/>
    </row>
    <row r="5" spans="1:8" ht="12.75">
      <c r="A5" s="29"/>
      <c r="B5" s="30"/>
      <c r="C5" s="35" t="s">
        <v>16</v>
      </c>
      <c r="D5" s="30"/>
      <c r="E5" s="31"/>
      <c r="F5" s="32"/>
      <c r="G5" s="33"/>
      <c r="H5" s="34"/>
    </row>
    <row r="6" spans="1:11" ht="12.75">
      <c r="A6" s="228" t="s">
        <v>14</v>
      </c>
      <c r="B6" s="231" t="s">
        <v>7</v>
      </c>
      <c r="C6" s="232" t="s">
        <v>15</v>
      </c>
      <c r="D6" s="233" t="s">
        <v>3</v>
      </c>
      <c r="E6" s="234"/>
      <c r="F6" s="235"/>
      <c r="G6" s="244"/>
      <c r="H6" s="219" t="s">
        <v>17</v>
      </c>
      <c r="I6" s="219" t="s">
        <v>49</v>
      </c>
      <c r="K6" s="242" t="s">
        <v>50</v>
      </c>
    </row>
    <row r="7" spans="1:11" ht="12.75">
      <c r="A7" s="229"/>
      <c r="B7" s="229"/>
      <c r="C7" s="229"/>
      <c r="D7" s="236"/>
      <c r="E7" s="237"/>
      <c r="F7" s="238"/>
      <c r="G7" s="229"/>
      <c r="H7" s="220"/>
      <c r="I7" s="220"/>
      <c r="K7" s="243"/>
    </row>
    <row r="8" spans="1:11" ht="39" customHeight="1">
      <c r="A8" s="230"/>
      <c r="B8" s="230"/>
      <c r="C8" s="230"/>
      <c r="D8" s="8" t="s">
        <v>4</v>
      </c>
      <c r="E8" s="1" t="s">
        <v>1</v>
      </c>
      <c r="F8" s="7" t="s">
        <v>5</v>
      </c>
      <c r="G8" s="230"/>
      <c r="H8" s="221"/>
      <c r="I8" s="221"/>
      <c r="K8" s="243"/>
    </row>
    <row r="9" spans="1:11" ht="14.25" customHeight="1">
      <c r="A9" s="13">
        <v>1</v>
      </c>
      <c r="B9" s="11"/>
      <c r="C9" s="4" t="s">
        <v>51</v>
      </c>
      <c r="D9" s="1"/>
      <c r="E9" s="1"/>
      <c r="F9" s="6"/>
      <c r="G9" s="6"/>
      <c r="H9" s="36">
        <v>0</v>
      </c>
      <c r="I9" s="16"/>
      <c r="J9" s="22"/>
      <c r="K9" s="94">
        <v>9</v>
      </c>
    </row>
    <row r="10" spans="1:11" ht="14.25" customHeight="1">
      <c r="A10" s="13">
        <v>2</v>
      </c>
      <c r="B10" s="11">
        <v>0.5</v>
      </c>
      <c r="C10" s="4" t="s">
        <v>52</v>
      </c>
      <c r="D10" s="1"/>
      <c r="E10" s="1"/>
      <c r="F10" s="6"/>
      <c r="G10" s="6"/>
      <c r="H10" s="36">
        <v>0.5</v>
      </c>
      <c r="I10" s="16"/>
      <c r="J10" s="22"/>
      <c r="K10" s="94">
        <v>9</v>
      </c>
    </row>
    <row r="11" spans="1:11" ht="14.25" customHeight="1">
      <c r="A11" s="13"/>
      <c r="B11" s="11"/>
      <c r="C11" s="4" t="s">
        <v>53</v>
      </c>
      <c r="D11" s="1"/>
      <c r="E11" s="1"/>
      <c r="F11" s="6"/>
      <c r="G11" s="6"/>
      <c r="H11" s="36">
        <v>0.5</v>
      </c>
      <c r="I11" s="215">
        <v>11</v>
      </c>
      <c r="J11" s="22"/>
      <c r="K11" s="94">
        <v>9</v>
      </c>
    </row>
    <row r="12" spans="1:11" ht="14.25" customHeight="1">
      <c r="A12" s="13">
        <v>3</v>
      </c>
      <c r="B12" s="11"/>
      <c r="C12" s="105" t="s">
        <v>68</v>
      </c>
      <c r="D12" s="127">
        <v>4</v>
      </c>
      <c r="E12" s="127" t="s">
        <v>1</v>
      </c>
      <c r="F12" s="128">
        <v>8</v>
      </c>
      <c r="G12" s="129" t="s">
        <v>2</v>
      </c>
      <c r="H12" s="122">
        <v>8.5</v>
      </c>
      <c r="I12" s="130"/>
      <c r="J12" s="22"/>
      <c r="K12" s="94">
        <v>9</v>
      </c>
    </row>
    <row r="13" spans="1:11" ht="14.25" customHeight="1">
      <c r="A13" s="13">
        <v>4</v>
      </c>
      <c r="B13" s="11"/>
      <c r="C13" s="15" t="s">
        <v>63</v>
      </c>
      <c r="D13" s="57"/>
      <c r="E13" s="57"/>
      <c r="F13" s="58"/>
      <c r="G13" s="61"/>
      <c r="H13" s="36">
        <v>8.5</v>
      </c>
      <c r="I13" s="60"/>
      <c r="J13" s="22"/>
      <c r="K13" s="95">
        <v>8</v>
      </c>
    </row>
    <row r="14" spans="1:11" ht="14.25" customHeight="1">
      <c r="A14" s="13">
        <v>5</v>
      </c>
      <c r="B14" s="11"/>
      <c r="C14" s="91"/>
      <c r="D14" s="57"/>
      <c r="E14" s="57"/>
      <c r="F14" s="58"/>
      <c r="G14" s="61"/>
      <c r="H14" s="36">
        <v>8.5</v>
      </c>
      <c r="I14" s="60"/>
      <c r="J14" s="22"/>
      <c r="K14" s="95">
        <v>8</v>
      </c>
    </row>
    <row r="15" spans="1:11" ht="14.25" customHeight="1">
      <c r="A15" s="13">
        <v>6</v>
      </c>
      <c r="B15" s="11"/>
      <c r="C15" s="92"/>
      <c r="D15" s="57"/>
      <c r="E15" s="57"/>
      <c r="F15" s="58"/>
      <c r="G15" s="61"/>
      <c r="H15" s="36">
        <v>8.5</v>
      </c>
      <c r="I15" s="60"/>
      <c r="J15" s="22"/>
      <c r="K15" s="95">
        <v>8</v>
      </c>
    </row>
    <row r="16" spans="1:11" ht="14.25" customHeight="1">
      <c r="A16" s="13">
        <v>7</v>
      </c>
      <c r="B16" s="11"/>
      <c r="C16" s="92"/>
      <c r="D16" s="57"/>
      <c r="E16" s="57"/>
      <c r="F16" s="58"/>
      <c r="G16" s="61"/>
      <c r="H16" s="36">
        <v>8.5</v>
      </c>
      <c r="I16" s="60"/>
      <c r="J16" s="22"/>
      <c r="K16" s="95">
        <v>8</v>
      </c>
    </row>
    <row r="17" spans="1:11" ht="14.25" customHeight="1">
      <c r="A17" s="13">
        <v>8</v>
      </c>
      <c r="B17" s="11"/>
      <c r="C17" s="92"/>
      <c r="D17" s="57"/>
      <c r="E17" s="57"/>
      <c r="F17" s="58"/>
      <c r="G17" s="61"/>
      <c r="H17" s="36">
        <v>8.5</v>
      </c>
      <c r="I17" s="60"/>
      <c r="J17" s="22"/>
      <c r="K17" s="95">
        <v>8</v>
      </c>
    </row>
    <row r="18" spans="1:11" ht="14.25" customHeight="1">
      <c r="A18" s="13">
        <v>9</v>
      </c>
      <c r="B18" s="11"/>
      <c r="C18" s="92"/>
      <c r="D18" s="57"/>
      <c r="E18" s="57"/>
      <c r="F18" s="58"/>
      <c r="G18" s="61"/>
      <c r="H18" s="36">
        <v>8.5</v>
      </c>
      <c r="I18" s="60"/>
      <c r="J18" s="22"/>
      <c r="K18" s="95">
        <v>8</v>
      </c>
    </row>
    <row r="19" spans="1:11" ht="14.25" customHeight="1">
      <c r="A19" s="13">
        <v>10</v>
      </c>
      <c r="B19" s="11"/>
      <c r="C19" s="92"/>
      <c r="D19" s="57"/>
      <c r="E19" s="57"/>
      <c r="F19" s="58"/>
      <c r="G19" s="61"/>
      <c r="H19" s="36">
        <v>8.5</v>
      </c>
      <c r="I19" s="60"/>
      <c r="J19" s="22"/>
      <c r="K19" s="95">
        <v>8</v>
      </c>
    </row>
    <row r="20" spans="1:11" ht="14.25" customHeight="1">
      <c r="A20" s="13">
        <v>11</v>
      </c>
      <c r="B20" s="11"/>
      <c r="C20" s="92" t="s">
        <v>54</v>
      </c>
      <c r="D20" s="57"/>
      <c r="E20" s="57"/>
      <c r="F20" s="58"/>
      <c r="G20" s="61"/>
      <c r="H20" s="36">
        <v>8.5</v>
      </c>
      <c r="I20" s="60"/>
      <c r="J20" s="22"/>
      <c r="K20" s="95">
        <v>8</v>
      </c>
    </row>
    <row r="21" spans="1:11" ht="14.25" customHeight="1">
      <c r="A21" s="13">
        <v>12</v>
      </c>
      <c r="B21" s="11"/>
      <c r="C21" s="92"/>
      <c r="D21" s="57"/>
      <c r="E21" s="57"/>
      <c r="F21" s="58"/>
      <c r="G21" s="61"/>
      <c r="H21" s="36">
        <v>8.5</v>
      </c>
      <c r="I21" s="60"/>
      <c r="J21" s="22"/>
      <c r="K21" s="95">
        <v>8</v>
      </c>
    </row>
    <row r="22" spans="1:11" ht="14.25" customHeight="1">
      <c r="A22" s="13">
        <v>13</v>
      </c>
      <c r="B22" s="11"/>
      <c r="C22" s="92"/>
      <c r="D22" s="57"/>
      <c r="E22" s="57"/>
      <c r="F22" s="58"/>
      <c r="G22" s="61"/>
      <c r="H22" s="36">
        <v>8.5</v>
      </c>
      <c r="I22" s="60"/>
      <c r="J22" s="22"/>
      <c r="K22" s="95">
        <v>8</v>
      </c>
    </row>
    <row r="23" spans="1:11" ht="14.25" customHeight="1">
      <c r="A23" s="13">
        <v>14</v>
      </c>
      <c r="B23" s="11"/>
      <c r="C23" s="92"/>
      <c r="D23" s="57"/>
      <c r="E23" s="57"/>
      <c r="F23" s="58"/>
      <c r="G23" s="61"/>
      <c r="H23" s="36">
        <v>8.5</v>
      </c>
      <c r="I23" s="60"/>
      <c r="J23" s="22"/>
      <c r="K23" s="95">
        <v>8</v>
      </c>
    </row>
    <row r="24" spans="1:11" ht="14.25" customHeight="1">
      <c r="A24" s="13">
        <v>15</v>
      </c>
      <c r="B24" s="11"/>
      <c r="C24" s="92"/>
      <c r="D24" s="57"/>
      <c r="E24" s="57"/>
      <c r="F24" s="58"/>
      <c r="G24" s="61"/>
      <c r="H24" s="36">
        <v>8.5</v>
      </c>
      <c r="I24" s="60"/>
      <c r="J24" s="22"/>
      <c r="K24" s="95">
        <v>8</v>
      </c>
    </row>
    <row r="25" spans="1:11" ht="14.25" customHeight="1">
      <c r="A25" s="13">
        <v>16</v>
      </c>
      <c r="B25" s="11"/>
      <c r="C25" s="92"/>
      <c r="D25" s="57"/>
      <c r="E25" s="57"/>
      <c r="F25" s="58"/>
      <c r="G25" s="61"/>
      <c r="H25" s="36">
        <v>8.5</v>
      </c>
      <c r="I25" s="60"/>
      <c r="J25" s="22"/>
      <c r="K25" s="95">
        <v>8</v>
      </c>
    </row>
    <row r="26" spans="1:11" ht="14.25" customHeight="1">
      <c r="A26" s="13">
        <v>17</v>
      </c>
      <c r="B26" s="11"/>
      <c r="C26" s="92"/>
      <c r="D26" s="57"/>
      <c r="E26" s="57"/>
      <c r="F26" s="58"/>
      <c r="G26" s="61"/>
      <c r="H26" s="36">
        <v>8.5</v>
      </c>
      <c r="I26" s="60"/>
      <c r="J26" s="22"/>
      <c r="K26" s="95">
        <v>8</v>
      </c>
    </row>
    <row r="27" spans="1:11" ht="14.25" customHeight="1">
      <c r="A27" s="13">
        <v>18</v>
      </c>
      <c r="B27" s="11"/>
      <c r="C27" s="92"/>
      <c r="D27" s="57"/>
      <c r="E27" s="57"/>
      <c r="F27" s="58"/>
      <c r="G27" s="61"/>
      <c r="H27" s="36">
        <v>8.5</v>
      </c>
      <c r="I27" s="60"/>
      <c r="J27" s="22"/>
      <c r="K27" s="95">
        <v>8</v>
      </c>
    </row>
    <row r="28" spans="1:11" ht="14.25" customHeight="1">
      <c r="A28" s="13">
        <v>19</v>
      </c>
      <c r="B28" s="11"/>
      <c r="C28" s="108" t="s">
        <v>163</v>
      </c>
      <c r="D28" s="127">
        <v>3</v>
      </c>
      <c r="E28" s="127" t="s">
        <v>1</v>
      </c>
      <c r="F28" s="128">
        <v>5</v>
      </c>
      <c r="G28" s="129" t="s">
        <v>2</v>
      </c>
      <c r="H28" s="122">
        <v>13.5</v>
      </c>
      <c r="I28" s="130"/>
      <c r="J28" s="22"/>
      <c r="K28" s="95">
        <v>8</v>
      </c>
    </row>
    <row r="29" spans="1:11" ht="14.25" customHeight="1">
      <c r="A29" s="13"/>
      <c r="B29" s="11"/>
      <c r="C29" s="125" t="s">
        <v>55</v>
      </c>
      <c r="D29" s="57"/>
      <c r="E29" s="57"/>
      <c r="F29" s="58"/>
      <c r="G29" s="61"/>
      <c r="H29" s="59">
        <v>13.5</v>
      </c>
      <c r="I29" s="60">
        <v>2</v>
      </c>
      <c r="J29" s="22"/>
      <c r="K29" s="95">
        <v>8</v>
      </c>
    </row>
    <row r="30" spans="1:11" ht="27.75" customHeight="1">
      <c r="A30" s="13">
        <v>20</v>
      </c>
      <c r="B30" s="11"/>
      <c r="C30" s="88" t="s">
        <v>65</v>
      </c>
      <c r="D30" s="127">
        <v>3</v>
      </c>
      <c r="E30" s="127" t="s">
        <v>1</v>
      </c>
      <c r="F30" s="128">
        <v>5</v>
      </c>
      <c r="G30" s="129" t="s">
        <v>2</v>
      </c>
      <c r="H30" s="122">
        <v>18.5</v>
      </c>
      <c r="I30" s="130"/>
      <c r="J30" s="22"/>
      <c r="K30" s="95">
        <v>8</v>
      </c>
    </row>
    <row r="31" spans="1:11" ht="26.25" customHeight="1">
      <c r="A31" s="13"/>
      <c r="B31" s="11"/>
      <c r="C31" s="126" t="s">
        <v>56</v>
      </c>
      <c r="D31" s="57"/>
      <c r="E31" s="57"/>
      <c r="F31" s="58"/>
      <c r="G31" s="61"/>
      <c r="H31" s="59">
        <v>18.5</v>
      </c>
      <c r="I31" s="60">
        <v>3</v>
      </c>
      <c r="J31" s="22"/>
      <c r="K31" s="94">
        <v>3</v>
      </c>
    </row>
    <row r="32" spans="1:11" ht="24.75" customHeight="1">
      <c r="A32" s="13">
        <v>21</v>
      </c>
      <c r="B32" s="11"/>
      <c r="C32" s="44" t="s">
        <v>57</v>
      </c>
      <c r="D32" s="57"/>
      <c r="E32" s="57"/>
      <c r="F32" s="58"/>
      <c r="G32" s="61"/>
      <c r="H32" s="59">
        <v>18.5</v>
      </c>
      <c r="I32" s="60"/>
      <c r="J32" s="22"/>
      <c r="K32" s="97">
        <v>5</v>
      </c>
    </row>
    <row r="33" spans="1:11" ht="24" customHeight="1">
      <c r="A33" s="13">
        <v>22</v>
      </c>
      <c r="B33" s="11"/>
      <c r="C33" s="44" t="s">
        <v>28</v>
      </c>
      <c r="D33" s="57"/>
      <c r="E33" s="57"/>
      <c r="F33" s="58"/>
      <c r="G33" s="61"/>
      <c r="H33" s="59">
        <v>18.5</v>
      </c>
      <c r="I33" s="60"/>
      <c r="J33" s="22"/>
      <c r="K33" s="97">
        <v>5</v>
      </c>
    </row>
    <row r="34" spans="1:11" ht="24" customHeight="1">
      <c r="A34" s="13">
        <v>23</v>
      </c>
      <c r="B34" s="11"/>
      <c r="C34" s="44" t="s">
        <v>30</v>
      </c>
      <c r="D34" s="57"/>
      <c r="E34" s="57"/>
      <c r="F34" s="58"/>
      <c r="G34" s="61"/>
      <c r="H34" s="59">
        <v>18.5</v>
      </c>
      <c r="I34" s="60"/>
      <c r="J34" s="22"/>
      <c r="K34" s="97">
        <v>5</v>
      </c>
    </row>
    <row r="35" spans="1:11" ht="14.25" customHeight="1">
      <c r="A35" s="13">
        <v>24</v>
      </c>
      <c r="B35" s="11"/>
      <c r="C35" s="70"/>
      <c r="D35" s="57"/>
      <c r="E35" s="57"/>
      <c r="F35" s="58"/>
      <c r="G35" s="61"/>
      <c r="H35" s="59">
        <v>18.5</v>
      </c>
      <c r="I35" s="60"/>
      <c r="J35" s="22"/>
      <c r="K35" s="97">
        <v>5</v>
      </c>
    </row>
    <row r="36" spans="1:11" ht="14.25" customHeight="1">
      <c r="A36" s="13">
        <v>25</v>
      </c>
      <c r="B36" s="11"/>
      <c r="C36" s="71"/>
      <c r="D36" s="57"/>
      <c r="E36" s="57"/>
      <c r="F36" s="58"/>
      <c r="G36" s="61"/>
      <c r="H36" s="59">
        <v>18.5</v>
      </c>
      <c r="I36" s="60"/>
      <c r="J36" s="22"/>
      <c r="K36" s="97">
        <v>5</v>
      </c>
    </row>
    <row r="37" spans="1:11" ht="14.25" customHeight="1">
      <c r="A37" s="13">
        <v>26</v>
      </c>
      <c r="B37" s="11"/>
      <c r="C37" s="71" t="s">
        <v>58</v>
      </c>
      <c r="D37" s="57"/>
      <c r="E37" s="57"/>
      <c r="F37" s="58"/>
      <c r="G37" s="61"/>
      <c r="H37" s="59">
        <v>18.5</v>
      </c>
      <c r="I37" s="60"/>
      <c r="J37" s="22"/>
      <c r="K37" s="97">
        <v>5</v>
      </c>
    </row>
    <row r="38" spans="1:11" ht="14.25" customHeight="1">
      <c r="A38" s="13">
        <v>27</v>
      </c>
      <c r="B38" s="11"/>
      <c r="C38" s="71" t="s">
        <v>59</v>
      </c>
      <c r="D38" s="57"/>
      <c r="E38" s="57"/>
      <c r="F38" s="58"/>
      <c r="G38" s="61"/>
      <c r="H38" s="59">
        <v>18.5</v>
      </c>
      <c r="I38" s="60"/>
      <c r="J38" s="22"/>
      <c r="K38" s="97">
        <v>5</v>
      </c>
    </row>
    <row r="39" spans="1:11" ht="14.25" customHeight="1">
      <c r="A39" s="13">
        <v>28</v>
      </c>
      <c r="B39" s="11"/>
      <c r="D39" s="57"/>
      <c r="E39" s="57"/>
      <c r="F39" s="58"/>
      <c r="G39" s="61"/>
      <c r="H39" s="59">
        <v>18.5</v>
      </c>
      <c r="I39" s="60"/>
      <c r="J39" s="22"/>
      <c r="K39" s="97">
        <v>5</v>
      </c>
    </row>
    <row r="40" spans="1:11" ht="14.25" customHeight="1">
      <c r="A40" s="13">
        <v>29</v>
      </c>
      <c r="B40" s="11"/>
      <c r="C40" s="71"/>
      <c r="D40" s="57"/>
      <c r="E40" s="57"/>
      <c r="F40" s="58"/>
      <c r="G40" s="61"/>
      <c r="H40" s="59">
        <v>18.5</v>
      </c>
      <c r="I40" s="60"/>
      <c r="J40" s="22"/>
      <c r="K40" s="97">
        <v>5</v>
      </c>
    </row>
    <row r="41" spans="1:11" ht="14.25" customHeight="1">
      <c r="A41" s="13"/>
      <c r="B41" s="11"/>
      <c r="C41" s="44" t="s">
        <v>158</v>
      </c>
      <c r="D41" s="57"/>
      <c r="E41" s="57"/>
      <c r="F41" s="58"/>
      <c r="G41" s="61"/>
      <c r="H41" s="59">
        <v>18.5</v>
      </c>
      <c r="I41" s="60">
        <v>4</v>
      </c>
      <c r="J41" s="22"/>
      <c r="K41" s="97">
        <v>5</v>
      </c>
    </row>
    <row r="42" spans="1:11" ht="14.25" customHeight="1">
      <c r="A42" s="13">
        <v>30</v>
      </c>
      <c r="B42" s="11"/>
      <c r="C42" s="66" t="s">
        <v>29</v>
      </c>
      <c r="D42" s="67">
        <v>2</v>
      </c>
      <c r="E42" s="67" t="s">
        <v>1</v>
      </c>
      <c r="F42" s="68">
        <v>10</v>
      </c>
      <c r="G42" s="131" t="s">
        <v>2</v>
      </c>
      <c r="H42" s="123">
        <v>28.5</v>
      </c>
      <c r="I42" s="132"/>
      <c r="J42" s="22"/>
      <c r="K42" s="97">
        <v>5</v>
      </c>
    </row>
    <row r="43" spans="1:11" ht="14.25" customHeight="1">
      <c r="A43" s="13">
        <v>31</v>
      </c>
      <c r="B43" s="22"/>
      <c r="C43" s="73" t="s">
        <v>60</v>
      </c>
      <c r="D43" s="57"/>
      <c r="E43" s="57"/>
      <c r="F43" s="58"/>
      <c r="G43" s="58"/>
      <c r="H43" s="59">
        <v>28.5</v>
      </c>
      <c r="I43" s="60"/>
      <c r="J43" s="22"/>
      <c r="K43" s="95">
        <v>8</v>
      </c>
    </row>
    <row r="44" spans="1:11" ht="12.75">
      <c r="A44" s="13">
        <v>32</v>
      </c>
      <c r="B44" s="11">
        <v>0.5</v>
      </c>
      <c r="C44" s="87" t="s">
        <v>47</v>
      </c>
      <c r="D44" s="57"/>
      <c r="E44" s="57"/>
      <c r="F44" s="58"/>
      <c r="G44" s="61"/>
      <c r="H44" s="59">
        <v>29</v>
      </c>
      <c r="I44" s="60"/>
      <c r="J44" s="23"/>
      <c r="K44" s="95">
        <v>8</v>
      </c>
    </row>
    <row r="45" spans="1:11" ht="14.25" customHeight="1">
      <c r="A45" s="13">
        <v>33</v>
      </c>
      <c r="B45" s="11"/>
      <c r="C45" s="216" t="s">
        <v>61</v>
      </c>
      <c r="D45" s="57"/>
      <c r="E45" s="57"/>
      <c r="F45" s="58"/>
      <c r="G45" s="61"/>
      <c r="H45" s="59">
        <v>29</v>
      </c>
      <c r="I45" s="60"/>
      <c r="J45" s="22"/>
      <c r="K45" s="95">
        <v>8</v>
      </c>
    </row>
    <row r="46" spans="1:11" ht="14.25" customHeight="1">
      <c r="A46" s="13">
        <v>34</v>
      </c>
      <c r="B46" s="11"/>
      <c r="C46" s="245"/>
      <c r="D46" s="57"/>
      <c r="E46" s="57"/>
      <c r="F46" s="58"/>
      <c r="G46" s="61"/>
      <c r="H46" s="59">
        <v>29</v>
      </c>
      <c r="I46" s="62"/>
      <c r="J46" s="23"/>
      <c r="K46" s="95">
        <v>8</v>
      </c>
    </row>
    <row r="47" spans="1:11" ht="14.25" customHeight="1">
      <c r="A47" s="14">
        <v>35</v>
      </c>
      <c r="B47" s="12"/>
      <c r="C47" s="245"/>
      <c r="D47" s="57"/>
      <c r="E47" s="57"/>
      <c r="F47" s="58"/>
      <c r="G47" s="61"/>
      <c r="H47" s="59">
        <v>29</v>
      </c>
      <c r="I47" s="60"/>
      <c r="J47" s="23"/>
      <c r="K47" s="95">
        <v>8</v>
      </c>
    </row>
    <row r="48" spans="1:11" ht="14.25" customHeight="1">
      <c r="A48" s="14">
        <v>36</v>
      </c>
      <c r="B48" s="12"/>
      <c r="C48" s="245"/>
      <c r="D48" s="57"/>
      <c r="E48" s="57"/>
      <c r="F48" s="58"/>
      <c r="G48" s="61"/>
      <c r="H48" s="59">
        <v>29</v>
      </c>
      <c r="I48" s="60"/>
      <c r="J48" s="23"/>
      <c r="K48" s="95">
        <v>8</v>
      </c>
    </row>
    <row r="49" spans="1:11" ht="14.25" customHeight="1">
      <c r="A49" s="14">
        <v>37</v>
      </c>
      <c r="B49" s="12"/>
      <c r="C49" s="245"/>
      <c r="D49" s="57"/>
      <c r="E49" s="57"/>
      <c r="F49" s="58"/>
      <c r="G49" s="61"/>
      <c r="H49" s="59">
        <v>29</v>
      </c>
      <c r="I49" s="60"/>
      <c r="J49" s="23"/>
      <c r="K49" s="95">
        <v>8</v>
      </c>
    </row>
    <row r="50" spans="1:11" ht="14.25" customHeight="1">
      <c r="A50" s="14">
        <v>38</v>
      </c>
      <c r="B50" s="12"/>
      <c r="C50" s="245"/>
      <c r="D50" s="57"/>
      <c r="E50" s="57"/>
      <c r="F50" s="58"/>
      <c r="G50" s="61"/>
      <c r="H50" s="59">
        <v>29</v>
      </c>
      <c r="I50" s="60"/>
      <c r="J50" s="23"/>
      <c r="K50" s="95">
        <v>8</v>
      </c>
    </row>
    <row r="51" spans="1:11" ht="15" customHeight="1">
      <c r="A51" s="14"/>
      <c r="B51" s="12"/>
      <c r="C51" s="72" t="s">
        <v>62</v>
      </c>
      <c r="D51" s="57"/>
      <c r="E51" s="57"/>
      <c r="F51" s="58"/>
      <c r="G51" s="58"/>
      <c r="H51" s="59">
        <v>29</v>
      </c>
      <c r="I51" s="60">
        <v>6</v>
      </c>
      <c r="J51" s="22"/>
      <c r="K51" s="95">
        <v>8</v>
      </c>
    </row>
    <row r="52" spans="1:11" ht="15" customHeight="1">
      <c r="A52" s="14">
        <v>39</v>
      </c>
      <c r="B52" s="12"/>
      <c r="C52" s="106" t="s">
        <v>151</v>
      </c>
      <c r="D52" s="127">
        <v>4</v>
      </c>
      <c r="E52" s="127" t="s">
        <v>1</v>
      </c>
      <c r="F52" s="128">
        <v>12</v>
      </c>
      <c r="G52" s="129" t="s">
        <v>2</v>
      </c>
      <c r="H52" s="246">
        <v>60</v>
      </c>
      <c r="I52" s="130"/>
      <c r="J52" s="22"/>
      <c r="K52" s="95">
        <v>8</v>
      </c>
    </row>
    <row r="53" spans="1:11" ht="15" customHeight="1">
      <c r="A53" s="78"/>
      <c r="B53" s="79"/>
      <c r="C53" s="107" t="s">
        <v>66</v>
      </c>
      <c r="D53" s="127">
        <v>4</v>
      </c>
      <c r="E53" s="127" t="s">
        <v>1</v>
      </c>
      <c r="F53" s="128">
        <v>12</v>
      </c>
      <c r="G53" s="129" t="s">
        <v>2</v>
      </c>
      <c r="H53" s="247"/>
      <c r="I53" s="130"/>
      <c r="J53" s="22"/>
      <c r="K53" s="95">
        <v>8</v>
      </c>
    </row>
    <row r="54" spans="1:11" ht="15" customHeight="1">
      <c r="A54" s="76"/>
      <c r="B54" s="77"/>
      <c r="C54" s="108" t="s">
        <v>67</v>
      </c>
      <c r="D54" s="127">
        <v>2</v>
      </c>
      <c r="E54" s="127" t="s">
        <v>1</v>
      </c>
      <c r="F54" s="128">
        <v>7</v>
      </c>
      <c r="G54" s="129" t="s">
        <v>2</v>
      </c>
      <c r="H54" s="248"/>
      <c r="I54" s="130"/>
      <c r="J54" s="22"/>
      <c r="K54" s="95">
        <v>8</v>
      </c>
    </row>
    <row r="55" spans="1:11" ht="15" customHeight="1">
      <c r="A55" s="14">
        <v>40</v>
      </c>
      <c r="B55" s="12"/>
      <c r="C55" s="75" t="s">
        <v>151</v>
      </c>
      <c r="D55" s="57"/>
      <c r="E55" s="57"/>
      <c r="F55" s="58"/>
      <c r="G55" s="58"/>
      <c r="H55" s="249">
        <v>60</v>
      </c>
      <c r="I55" s="60"/>
      <c r="J55" s="22"/>
      <c r="K55" s="95">
        <v>8</v>
      </c>
    </row>
    <row r="56" spans="1:11" ht="12.75" customHeight="1">
      <c r="A56" s="98"/>
      <c r="B56" s="99"/>
      <c r="C56" s="93" t="s">
        <v>66</v>
      </c>
      <c r="D56" s="57"/>
      <c r="E56" s="57"/>
      <c r="F56" s="58"/>
      <c r="G56" s="58"/>
      <c r="H56" s="250"/>
      <c r="I56" s="60"/>
      <c r="J56" s="22"/>
      <c r="K56" s="95"/>
    </row>
    <row r="57" spans="1:10" ht="14.25" customHeight="1">
      <c r="A57" s="100"/>
      <c r="B57" s="96"/>
      <c r="C57" s="69" t="s">
        <v>27</v>
      </c>
      <c r="D57" s="67">
        <v>5</v>
      </c>
      <c r="E57" s="67" t="s">
        <v>1</v>
      </c>
      <c r="F57" s="68">
        <v>10</v>
      </c>
      <c r="G57" s="68"/>
      <c r="H57" s="123">
        <v>70</v>
      </c>
      <c r="I57" s="132"/>
      <c r="J57" s="22"/>
    </row>
    <row r="58" spans="1:10" ht="14.25" customHeight="1">
      <c r="A58" s="10"/>
      <c r="B58" s="11"/>
      <c r="C58" s="46" t="s">
        <v>73</v>
      </c>
      <c r="D58" s="133">
        <v>22</v>
      </c>
      <c r="E58" s="133" t="s">
        <v>1</v>
      </c>
      <c r="F58" s="134">
        <v>30</v>
      </c>
      <c r="G58" s="134"/>
      <c r="H58" s="56">
        <v>100</v>
      </c>
      <c r="I58" s="135"/>
      <c r="J58" s="22"/>
    </row>
    <row r="59" spans="1:10" ht="14.25" customHeight="1">
      <c r="A59" s="10"/>
      <c r="B59" s="11"/>
      <c r="C59" s="136" t="s">
        <v>70</v>
      </c>
      <c r="D59" s="57"/>
      <c r="E59" s="57"/>
      <c r="F59" s="58"/>
      <c r="G59" s="58"/>
      <c r="H59" s="59"/>
      <c r="I59" s="60">
        <f>SUM(I9:I58)</f>
        <v>26</v>
      </c>
      <c r="J59" s="22"/>
    </row>
    <row r="60" spans="1:10" ht="12.75">
      <c r="A60" s="9" t="s">
        <v>6</v>
      </c>
      <c r="B60" s="3">
        <f>SUM(B9:B56)</f>
        <v>1</v>
      </c>
      <c r="C60" s="15" t="s">
        <v>9</v>
      </c>
      <c r="D60" s="63">
        <f>B60+D54+D53+D52+D30+D28+D12</f>
        <v>21</v>
      </c>
      <c r="E60" s="57" t="s">
        <v>1</v>
      </c>
      <c r="F60" s="64">
        <f>B60+F54+F53+F52+F30+F12+F28</f>
        <v>50</v>
      </c>
      <c r="G60" s="58"/>
      <c r="H60" s="58"/>
      <c r="I60" s="60"/>
      <c r="J60" s="22"/>
    </row>
    <row r="61" spans="1:10" ht="12.75">
      <c r="A61" s="1"/>
      <c r="B61" s="3"/>
      <c r="C61" s="4" t="s">
        <v>10</v>
      </c>
      <c r="D61" s="63">
        <f>D60+D57+D42</f>
        <v>28</v>
      </c>
      <c r="E61" s="57" t="s">
        <v>1</v>
      </c>
      <c r="F61" s="64">
        <f>F60+F57+F42</f>
        <v>70</v>
      </c>
      <c r="G61" s="58"/>
      <c r="H61" s="58"/>
      <c r="I61" s="60"/>
      <c r="J61" s="22"/>
    </row>
    <row r="62" spans="1:10" ht="12.75">
      <c r="A62" s="1"/>
      <c r="B62" s="3"/>
      <c r="C62" s="4" t="s">
        <v>8</v>
      </c>
      <c r="D62" s="24">
        <f>D61+D58</f>
        <v>50</v>
      </c>
      <c r="E62" s="1" t="s">
        <v>1</v>
      </c>
      <c r="F62" s="25">
        <f>F61+F58</f>
        <v>100</v>
      </c>
      <c r="G62" s="6"/>
      <c r="H62" s="6"/>
      <c r="I62" s="16"/>
      <c r="J62" s="22"/>
    </row>
    <row r="64" ht="12.75">
      <c r="C64" s="5" t="s">
        <v>166</v>
      </c>
    </row>
    <row r="65" ht="12.75">
      <c r="C65" s="5" t="s">
        <v>168</v>
      </c>
    </row>
    <row r="67" ht="12.75">
      <c r="C67" s="141" t="s">
        <v>173</v>
      </c>
    </row>
    <row r="68" spans="3:6" ht="12.75">
      <c r="C68" s="5" t="s">
        <v>190</v>
      </c>
      <c r="F68">
        <v>8</v>
      </c>
    </row>
    <row r="69" spans="3:6" ht="12.75">
      <c r="C69" s="5" t="s">
        <v>191</v>
      </c>
      <c r="F69">
        <v>5</v>
      </c>
    </row>
    <row r="70" spans="3:6" ht="12.75">
      <c r="C70" s="5" t="s">
        <v>192</v>
      </c>
      <c r="F70">
        <v>10</v>
      </c>
    </row>
    <row r="71" spans="3:6" ht="12.75">
      <c r="C71" s="5" t="s">
        <v>193</v>
      </c>
      <c r="F71">
        <v>5</v>
      </c>
    </row>
    <row r="72" spans="3:6" ht="12.75">
      <c r="C72" s="5" t="s">
        <v>194</v>
      </c>
      <c r="F72">
        <v>7</v>
      </c>
    </row>
    <row r="73" spans="3:6" ht="12.75">
      <c r="C73" s="5" t="s">
        <v>195</v>
      </c>
      <c r="F73">
        <v>15</v>
      </c>
    </row>
    <row r="74" ht="12.75">
      <c r="F74">
        <f>SUM(F68:F73)</f>
        <v>50</v>
      </c>
    </row>
  </sheetData>
  <sheetProtection/>
  <mergeCells count="14">
    <mergeCell ref="I6:I8"/>
    <mergeCell ref="K6:K8"/>
    <mergeCell ref="C45:C50"/>
    <mergeCell ref="H52:H54"/>
    <mergeCell ref="H55:H56"/>
    <mergeCell ref="C1:G1"/>
    <mergeCell ref="C2:G2"/>
    <mergeCell ref="C3:H3"/>
    <mergeCell ref="A6:A8"/>
    <mergeCell ref="B6:B8"/>
    <mergeCell ref="C6:C8"/>
    <mergeCell ref="D6:F7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55">
      <selection activeCell="C75" sqref="C75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2.57421875" style="0" customWidth="1"/>
    <col min="11" max="11" width="8.00390625" style="0" customWidth="1"/>
  </cols>
  <sheetData>
    <row r="1" spans="3:13" ht="12.75">
      <c r="C1" s="222" t="s">
        <v>11</v>
      </c>
      <c r="D1" s="223"/>
      <c r="E1" s="223"/>
      <c r="F1" s="223"/>
      <c r="G1" s="223"/>
      <c r="J1" s="17"/>
      <c r="M1">
        <v>3</v>
      </c>
    </row>
    <row r="2" spans="3:10" ht="12.75">
      <c r="C2" s="224" t="s">
        <v>150</v>
      </c>
      <c r="D2" s="225"/>
      <c r="E2" s="225"/>
      <c r="F2" s="225"/>
      <c r="G2" s="225"/>
      <c r="J2" s="17"/>
    </row>
    <row r="3" spans="1:9" ht="12.75">
      <c r="A3" s="26" t="s">
        <v>74</v>
      </c>
      <c r="B3" s="5" t="s">
        <v>13</v>
      </c>
      <c r="C3" s="226" t="s">
        <v>160</v>
      </c>
      <c r="D3" s="227"/>
      <c r="E3" s="227"/>
      <c r="F3" s="227"/>
      <c r="G3" s="227"/>
      <c r="H3" s="227"/>
      <c r="I3" s="74"/>
    </row>
    <row r="4" spans="1:9" ht="2.25" customHeight="1">
      <c r="A4" s="26"/>
      <c r="B4" s="5"/>
      <c r="D4" s="5"/>
      <c r="F4" s="27"/>
      <c r="G4" s="28"/>
      <c r="H4" s="28"/>
      <c r="I4" s="28"/>
    </row>
    <row r="5" spans="1:9" ht="12.75">
      <c r="A5" s="29"/>
      <c r="B5" s="30"/>
      <c r="C5" s="35" t="s">
        <v>16</v>
      </c>
      <c r="D5" s="30"/>
      <c r="E5" s="31"/>
      <c r="F5" s="32"/>
      <c r="G5" s="33"/>
      <c r="H5" s="34"/>
      <c r="I5" s="28"/>
    </row>
    <row r="6" spans="1:11" ht="12.75">
      <c r="A6" s="228" t="s">
        <v>14</v>
      </c>
      <c r="B6" s="231" t="s">
        <v>7</v>
      </c>
      <c r="C6" s="232" t="s">
        <v>15</v>
      </c>
      <c r="D6" s="233" t="s">
        <v>3</v>
      </c>
      <c r="E6" s="234"/>
      <c r="F6" s="235"/>
      <c r="G6" s="239"/>
      <c r="H6" s="219" t="s">
        <v>17</v>
      </c>
      <c r="I6" s="219" t="s">
        <v>49</v>
      </c>
      <c r="J6" s="18"/>
      <c r="K6" s="252" t="s">
        <v>50</v>
      </c>
    </row>
    <row r="7" spans="1:11" ht="12.75">
      <c r="A7" s="229"/>
      <c r="B7" s="229"/>
      <c r="C7" s="229"/>
      <c r="D7" s="236"/>
      <c r="E7" s="237"/>
      <c r="F7" s="238"/>
      <c r="G7" s="240"/>
      <c r="H7" s="220"/>
      <c r="I7" s="220"/>
      <c r="J7" s="19"/>
      <c r="K7" s="253"/>
    </row>
    <row r="8" spans="1:11" ht="39" customHeight="1">
      <c r="A8" s="230"/>
      <c r="B8" s="230"/>
      <c r="C8" s="230"/>
      <c r="D8" s="29" t="s">
        <v>4</v>
      </c>
      <c r="E8" s="31" t="s">
        <v>1</v>
      </c>
      <c r="F8" s="40" t="s">
        <v>5</v>
      </c>
      <c r="G8" s="241"/>
      <c r="H8" s="221"/>
      <c r="I8" s="221"/>
      <c r="J8" s="19"/>
      <c r="K8" s="253"/>
    </row>
    <row r="9" spans="1:11" ht="15" customHeight="1">
      <c r="A9" s="13">
        <v>1</v>
      </c>
      <c r="B9" s="96"/>
      <c r="C9" s="2" t="s">
        <v>75</v>
      </c>
      <c r="D9" s="38"/>
      <c r="E9" s="31"/>
      <c r="F9" s="41"/>
      <c r="G9" s="43"/>
      <c r="H9" s="36">
        <v>0</v>
      </c>
      <c r="I9" s="51"/>
      <c r="J9" s="20"/>
      <c r="K9" s="101">
        <v>9</v>
      </c>
    </row>
    <row r="10" spans="1:11" ht="15" customHeight="1">
      <c r="A10" s="13"/>
      <c r="B10" s="96"/>
      <c r="C10" s="124" t="s">
        <v>53</v>
      </c>
      <c r="D10" s="38"/>
      <c r="E10" s="31"/>
      <c r="F10" s="41"/>
      <c r="G10" s="43"/>
      <c r="H10" s="36"/>
      <c r="I10" s="213">
        <v>6</v>
      </c>
      <c r="J10" s="20"/>
      <c r="K10" s="101">
        <v>9</v>
      </c>
    </row>
    <row r="11" spans="1:11" ht="25.5" customHeight="1">
      <c r="A11" s="13">
        <v>2</v>
      </c>
      <c r="B11" s="96"/>
      <c r="C11" s="109" t="s">
        <v>76</v>
      </c>
      <c r="D11" s="38"/>
      <c r="E11" s="31"/>
      <c r="F11" s="41"/>
      <c r="G11" s="43"/>
      <c r="H11" s="36">
        <v>0</v>
      </c>
      <c r="I11" s="59"/>
      <c r="J11" s="20"/>
      <c r="K11" s="207">
        <v>7</v>
      </c>
    </row>
    <row r="12" spans="1:11" ht="13.5" customHeight="1">
      <c r="A12" s="13">
        <v>3</v>
      </c>
      <c r="B12" s="96">
        <v>1</v>
      </c>
      <c r="C12" s="142" t="s">
        <v>77</v>
      </c>
      <c r="D12" s="38"/>
      <c r="E12" s="31"/>
      <c r="F12" s="41"/>
      <c r="G12" s="43"/>
      <c r="H12" s="36">
        <v>1</v>
      </c>
      <c r="I12" s="59"/>
      <c r="J12" s="20"/>
      <c r="K12" s="207">
        <v>7</v>
      </c>
    </row>
    <row r="13" spans="1:11" ht="39" customHeight="1">
      <c r="A13" s="13">
        <v>4</v>
      </c>
      <c r="B13" s="96"/>
      <c r="C13" s="15" t="s">
        <v>78</v>
      </c>
      <c r="D13" s="38"/>
      <c r="E13" s="31"/>
      <c r="F13" s="41"/>
      <c r="G13" s="43"/>
      <c r="H13" s="36">
        <v>1</v>
      </c>
      <c r="I13" s="36"/>
      <c r="J13" s="20"/>
      <c r="K13" s="207">
        <v>7</v>
      </c>
    </row>
    <row r="14" spans="1:11" ht="26.25" customHeight="1">
      <c r="A14" s="13">
        <v>5</v>
      </c>
      <c r="B14" s="162">
        <v>1</v>
      </c>
      <c r="C14" s="146" t="s">
        <v>129</v>
      </c>
      <c r="D14" s="84"/>
      <c r="E14" s="85"/>
      <c r="F14" s="86"/>
      <c r="G14" s="50"/>
      <c r="H14" s="59">
        <v>2</v>
      </c>
      <c r="I14" s="59"/>
      <c r="J14" s="20"/>
      <c r="K14" s="207">
        <v>7</v>
      </c>
    </row>
    <row r="15" spans="1:11" ht="15" customHeight="1">
      <c r="A15" s="14">
        <v>6</v>
      </c>
      <c r="B15" s="166"/>
      <c r="C15" s="167" t="s">
        <v>135</v>
      </c>
      <c r="D15" s="174"/>
      <c r="E15" s="175"/>
      <c r="F15" s="176"/>
      <c r="G15" s="177"/>
      <c r="H15" s="178"/>
      <c r="I15" s="178"/>
      <c r="J15" s="20"/>
      <c r="K15" s="101">
        <v>8</v>
      </c>
    </row>
    <row r="16" spans="1:11" ht="29.25" customHeight="1">
      <c r="A16" s="76"/>
      <c r="B16" s="168"/>
      <c r="C16" s="45" t="s">
        <v>136</v>
      </c>
      <c r="D16" s="169">
        <v>2</v>
      </c>
      <c r="E16" s="170" t="s">
        <v>1</v>
      </c>
      <c r="F16" s="171">
        <v>8</v>
      </c>
      <c r="G16" s="172" t="s">
        <v>2</v>
      </c>
      <c r="H16" s="173">
        <v>10</v>
      </c>
      <c r="I16" s="173"/>
      <c r="J16" s="20"/>
      <c r="K16" s="212">
        <v>7</v>
      </c>
    </row>
    <row r="17" spans="1:11" ht="26.25" customHeight="1">
      <c r="A17" s="13">
        <v>7</v>
      </c>
      <c r="B17" s="96"/>
      <c r="C17" s="15" t="s">
        <v>79</v>
      </c>
      <c r="D17" s="38"/>
      <c r="E17" s="31"/>
      <c r="F17" s="41"/>
      <c r="G17" s="43"/>
      <c r="H17" s="36">
        <v>10</v>
      </c>
      <c r="I17" s="36"/>
      <c r="J17" s="20"/>
      <c r="K17" s="101">
        <v>8</v>
      </c>
    </row>
    <row r="18" spans="1:11" ht="27.75" customHeight="1">
      <c r="A18" s="13">
        <v>8</v>
      </c>
      <c r="B18" s="96"/>
      <c r="C18" s="82" t="s">
        <v>83</v>
      </c>
      <c r="D18" s="84"/>
      <c r="E18" s="85"/>
      <c r="F18" s="86"/>
      <c r="G18" s="50"/>
      <c r="H18" s="36">
        <v>10</v>
      </c>
      <c r="I18" s="51"/>
      <c r="J18" s="20"/>
      <c r="K18" s="101">
        <v>8</v>
      </c>
    </row>
    <row r="19" spans="1:11" ht="16.5" customHeight="1">
      <c r="A19" s="13">
        <v>9</v>
      </c>
      <c r="B19" s="96"/>
      <c r="C19" s="80" t="s">
        <v>84</v>
      </c>
      <c r="D19" s="84"/>
      <c r="E19" s="85"/>
      <c r="F19" s="86"/>
      <c r="G19" s="50"/>
      <c r="H19" s="36">
        <v>10</v>
      </c>
      <c r="I19" s="51"/>
      <c r="J19" s="20"/>
      <c r="K19" s="101">
        <v>8</v>
      </c>
    </row>
    <row r="20" spans="1:11" ht="15" customHeight="1">
      <c r="A20" s="13">
        <v>10</v>
      </c>
      <c r="B20" s="162"/>
      <c r="C20" s="75" t="s">
        <v>81</v>
      </c>
      <c r="D20" s="143"/>
      <c r="E20" s="144"/>
      <c r="F20" s="145"/>
      <c r="G20" s="43"/>
      <c r="H20" s="36">
        <v>10</v>
      </c>
      <c r="I20" s="36"/>
      <c r="J20" s="20"/>
      <c r="K20" s="101">
        <v>8</v>
      </c>
    </row>
    <row r="21" spans="1:11" ht="14.25" customHeight="1">
      <c r="A21" s="13">
        <v>11</v>
      </c>
      <c r="B21" s="96"/>
      <c r="C21" s="147" t="s">
        <v>82</v>
      </c>
      <c r="D21" s="84"/>
      <c r="E21" s="85"/>
      <c r="F21" s="86"/>
      <c r="G21" s="50"/>
      <c r="H21" s="36">
        <v>10</v>
      </c>
      <c r="I21" s="51"/>
      <c r="J21" s="21"/>
      <c r="K21" s="90">
        <v>8</v>
      </c>
    </row>
    <row r="22" spans="1:11" ht="15.75" customHeight="1">
      <c r="A22" s="13">
        <v>12</v>
      </c>
      <c r="B22" s="96"/>
      <c r="C22" s="82" t="s">
        <v>80</v>
      </c>
      <c r="D22" s="38"/>
      <c r="E22" s="31"/>
      <c r="F22" s="41"/>
      <c r="G22" s="43"/>
      <c r="H22" s="36">
        <v>10</v>
      </c>
      <c r="I22" s="37"/>
      <c r="J22" s="21"/>
      <c r="K22" s="102">
        <v>8</v>
      </c>
    </row>
    <row r="23" spans="1:11" ht="14.25" customHeight="1">
      <c r="A23" s="13">
        <v>13</v>
      </c>
      <c r="B23" s="96"/>
      <c r="C23" s="148" t="s">
        <v>92</v>
      </c>
      <c r="D23" s="38"/>
      <c r="E23" s="31"/>
      <c r="F23" s="41"/>
      <c r="G23" s="43"/>
      <c r="H23" s="36">
        <v>10</v>
      </c>
      <c r="I23" s="37"/>
      <c r="J23" s="21"/>
      <c r="K23" s="102">
        <v>8</v>
      </c>
    </row>
    <row r="24" spans="1:11" ht="26.25" customHeight="1">
      <c r="A24" s="13"/>
      <c r="B24" s="96"/>
      <c r="C24" s="164" t="s">
        <v>131</v>
      </c>
      <c r="D24" s="117">
        <v>2</v>
      </c>
      <c r="E24" s="118" t="s">
        <v>1</v>
      </c>
      <c r="F24" s="119">
        <v>8</v>
      </c>
      <c r="G24" s="120" t="s">
        <v>2</v>
      </c>
      <c r="H24" s="121">
        <v>18</v>
      </c>
      <c r="I24" s="121">
        <v>5</v>
      </c>
      <c r="J24" s="21"/>
      <c r="K24" s="103">
        <v>8</v>
      </c>
    </row>
    <row r="25" spans="1:11" ht="15" customHeight="1">
      <c r="A25" s="14">
        <v>14</v>
      </c>
      <c r="B25" s="163"/>
      <c r="C25" s="149" t="s">
        <v>85</v>
      </c>
      <c r="D25" s="112">
        <v>2</v>
      </c>
      <c r="E25" s="113" t="s">
        <v>1</v>
      </c>
      <c r="F25" s="114">
        <v>10</v>
      </c>
      <c r="G25" s="115" t="s">
        <v>2</v>
      </c>
      <c r="H25" s="140">
        <v>28</v>
      </c>
      <c r="I25" s="140"/>
      <c r="J25" s="21"/>
      <c r="K25" s="103">
        <v>8</v>
      </c>
    </row>
    <row r="26" spans="1:11" ht="14.25" customHeight="1">
      <c r="A26" s="76"/>
      <c r="B26" s="99"/>
      <c r="C26" s="151"/>
      <c r="D26" s="38"/>
      <c r="E26" s="31"/>
      <c r="F26" s="41"/>
      <c r="G26" s="43"/>
      <c r="H26" s="37">
        <v>28</v>
      </c>
      <c r="I26" s="37"/>
      <c r="J26" s="21"/>
      <c r="K26" s="102">
        <v>8</v>
      </c>
    </row>
    <row r="27" spans="1:15" ht="15.75" customHeight="1">
      <c r="A27" s="13">
        <v>15</v>
      </c>
      <c r="B27" s="96"/>
      <c r="C27" s="150" t="s">
        <v>130</v>
      </c>
      <c r="D27" s="38"/>
      <c r="E27" s="31"/>
      <c r="F27" s="41"/>
      <c r="G27" s="43"/>
      <c r="H27" s="37">
        <v>28</v>
      </c>
      <c r="I27" s="37"/>
      <c r="J27" s="21"/>
      <c r="K27" s="102">
        <v>8</v>
      </c>
      <c r="O27" s="5"/>
    </row>
    <row r="28" spans="1:11" ht="14.25" customHeight="1">
      <c r="A28" s="13">
        <v>16</v>
      </c>
      <c r="B28" s="96"/>
      <c r="C28" s="150" t="s">
        <v>86</v>
      </c>
      <c r="D28" s="38"/>
      <c r="E28" s="31"/>
      <c r="F28" s="41"/>
      <c r="G28" s="43"/>
      <c r="H28" s="37">
        <v>28</v>
      </c>
      <c r="I28" s="37"/>
      <c r="J28" s="21"/>
      <c r="K28" s="102">
        <v>8</v>
      </c>
    </row>
    <row r="29" spans="1:11" ht="14.25" customHeight="1">
      <c r="A29" s="13">
        <v>17</v>
      </c>
      <c r="B29" s="96"/>
      <c r="C29" s="150"/>
      <c r="D29" s="84"/>
      <c r="E29" s="85"/>
      <c r="F29" s="86"/>
      <c r="G29" s="50"/>
      <c r="H29" s="37">
        <v>28</v>
      </c>
      <c r="I29" s="51"/>
      <c r="J29" s="21"/>
      <c r="K29" s="103">
        <v>8</v>
      </c>
    </row>
    <row r="30" spans="1:11" ht="12.75">
      <c r="A30" s="13">
        <v>18</v>
      </c>
      <c r="B30" s="96"/>
      <c r="C30" s="165" t="s">
        <v>137</v>
      </c>
      <c r="D30" s="117">
        <v>6</v>
      </c>
      <c r="E30" s="118" t="s">
        <v>1</v>
      </c>
      <c r="F30" s="119">
        <v>12</v>
      </c>
      <c r="G30" s="120" t="s">
        <v>2</v>
      </c>
      <c r="H30" s="121">
        <v>40</v>
      </c>
      <c r="I30" s="121"/>
      <c r="J30" s="21"/>
      <c r="K30" s="102">
        <v>8</v>
      </c>
    </row>
    <row r="31" spans="1:11" ht="12.75">
      <c r="A31" s="13"/>
      <c r="B31" s="96"/>
      <c r="C31" s="152" t="s">
        <v>53</v>
      </c>
      <c r="D31" s="47"/>
      <c r="E31" s="48"/>
      <c r="F31" s="49"/>
      <c r="G31" s="50"/>
      <c r="H31" s="37"/>
      <c r="I31" s="213">
        <v>6</v>
      </c>
      <c r="J31" s="21"/>
      <c r="K31" s="90">
        <v>9</v>
      </c>
    </row>
    <row r="32" spans="1:11" ht="12.75" customHeight="1">
      <c r="A32" s="13">
        <v>19</v>
      </c>
      <c r="B32" s="96"/>
      <c r="C32" s="44" t="s">
        <v>87</v>
      </c>
      <c r="D32" s="38"/>
      <c r="E32" s="31"/>
      <c r="F32" s="41"/>
      <c r="G32" s="43"/>
      <c r="H32" s="37">
        <v>40</v>
      </c>
      <c r="I32" s="37"/>
      <c r="J32" s="21"/>
      <c r="K32" s="104">
        <v>4</v>
      </c>
    </row>
    <row r="33" spans="1:11" ht="14.25" customHeight="1">
      <c r="A33" s="14">
        <v>20</v>
      </c>
      <c r="B33" s="163"/>
      <c r="C33" s="44" t="s">
        <v>89</v>
      </c>
      <c r="D33" s="38"/>
      <c r="E33" s="31"/>
      <c r="F33" s="41"/>
      <c r="G33" s="43"/>
      <c r="H33" s="37">
        <v>40</v>
      </c>
      <c r="I33" s="37"/>
      <c r="J33" s="21"/>
      <c r="K33" s="90" t="s">
        <v>165</v>
      </c>
    </row>
    <row r="34" spans="1:11" ht="14.25" customHeight="1">
      <c r="A34" s="13">
        <v>21</v>
      </c>
      <c r="B34" s="96"/>
      <c r="C34" s="141" t="s">
        <v>90</v>
      </c>
      <c r="D34" s="38"/>
      <c r="E34" s="31"/>
      <c r="F34" s="41"/>
      <c r="G34" s="43"/>
      <c r="H34" s="37">
        <v>40</v>
      </c>
      <c r="I34" s="36"/>
      <c r="J34" s="20"/>
      <c r="K34" s="90">
        <v>6</v>
      </c>
    </row>
    <row r="35" spans="1:11" ht="14.25" customHeight="1">
      <c r="A35" s="13">
        <v>22</v>
      </c>
      <c r="B35" s="96"/>
      <c r="C35" s="154" t="s">
        <v>94</v>
      </c>
      <c r="D35" s="38"/>
      <c r="E35" s="31"/>
      <c r="F35" s="41"/>
      <c r="G35" s="43"/>
      <c r="H35" s="37">
        <v>40</v>
      </c>
      <c r="I35" s="36"/>
      <c r="J35" s="20"/>
      <c r="K35" s="90">
        <v>6</v>
      </c>
    </row>
    <row r="36" spans="1:11" ht="14.25" customHeight="1">
      <c r="A36" s="14">
        <v>23</v>
      </c>
      <c r="B36" s="163"/>
      <c r="C36" s="154" t="s">
        <v>95</v>
      </c>
      <c r="D36" s="38"/>
      <c r="E36" s="31"/>
      <c r="F36" s="41"/>
      <c r="G36" s="43"/>
      <c r="H36" s="37">
        <v>40</v>
      </c>
      <c r="I36" s="36"/>
      <c r="J36" s="20"/>
      <c r="K36" s="90">
        <v>6</v>
      </c>
    </row>
    <row r="37" spans="1:11" ht="14.25" customHeight="1">
      <c r="A37" s="14">
        <v>24</v>
      </c>
      <c r="B37" s="163"/>
      <c r="C37" s="154" t="s">
        <v>152</v>
      </c>
      <c r="D37" s="38"/>
      <c r="E37" s="31"/>
      <c r="F37" s="41"/>
      <c r="G37" s="43"/>
      <c r="H37" s="37">
        <v>40</v>
      </c>
      <c r="I37" s="37"/>
      <c r="J37" s="20"/>
      <c r="K37" s="90">
        <v>6</v>
      </c>
    </row>
    <row r="38" spans="1:11" ht="14.25" customHeight="1">
      <c r="A38" s="13">
        <v>25</v>
      </c>
      <c r="B38" s="96"/>
      <c r="C38" s="65" t="s">
        <v>88</v>
      </c>
      <c r="D38" s="84"/>
      <c r="E38" s="85"/>
      <c r="F38" s="86"/>
      <c r="G38" s="50"/>
      <c r="H38" s="37">
        <v>40</v>
      </c>
      <c r="I38" s="59"/>
      <c r="J38" s="20"/>
      <c r="K38" s="90">
        <v>6</v>
      </c>
    </row>
    <row r="39" spans="1:11" ht="14.25" customHeight="1">
      <c r="A39" s="13">
        <v>26</v>
      </c>
      <c r="B39" s="96"/>
      <c r="C39" s="15" t="s">
        <v>97</v>
      </c>
      <c r="D39" s="38"/>
      <c r="E39" s="31"/>
      <c r="F39" s="41"/>
      <c r="G39" s="43"/>
      <c r="H39" s="37">
        <v>40</v>
      </c>
      <c r="I39" s="36"/>
      <c r="J39" s="20"/>
      <c r="K39" s="90">
        <v>6</v>
      </c>
    </row>
    <row r="40" spans="1:11" ht="14.25" customHeight="1">
      <c r="A40" s="14">
        <v>27</v>
      </c>
      <c r="B40" s="163"/>
      <c r="C40" s="91" t="s">
        <v>133</v>
      </c>
      <c r="D40" s="179"/>
      <c r="E40" s="180"/>
      <c r="F40" s="181"/>
      <c r="G40" s="182"/>
      <c r="H40" s="183"/>
      <c r="I40" s="184"/>
      <c r="J40" s="20"/>
      <c r="K40" s="90">
        <v>6</v>
      </c>
    </row>
    <row r="41" spans="1:11" ht="14.25" customHeight="1">
      <c r="A41" s="76"/>
      <c r="B41" s="99"/>
      <c r="C41" s="108" t="s">
        <v>134</v>
      </c>
      <c r="D41" s="169">
        <v>2</v>
      </c>
      <c r="E41" s="170" t="s">
        <v>1</v>
      </c>
      <c r="F41" s="171">
        <v>8</v>
      </c>
      <c r="G41" s="172" t="s">
        <v>2</v>
      </c>
      <c r="H41" s="185">
        <v>48</v>
      </c>
      <c r="I41" s="173"/>
      <c r="J41" s="20"/>
      <c r="K41" s="211">
        <v>4</v>
      </c>
    </row>
    <row r="42" spans="1:11" ht="14.25" customHeight="1">
      <c r="A42" s="13">
        <v>28</v>
      </c>
      <c r="B42" s="96"/>
      <c r="C42" s="44" t="s">
        <v>93</v>
      </c>
      <c r="D42" s="38"/>
      <c r="E42" s="31"/>
      <c r="F42" s="41"/>
      <c r="G42" s="43"/>
      <c r="H42" s="37">
        <v>48</v>
      </c>
      <c r="I42" s="36"/>
      <c r="J42" s="20"/>
      <c r="K42" s="90">
        <v>6</v>
      </c>
    </row>
    <row r="43" spans="1:11" ht="26.25" customHeight="1">
      <c r="A43" s="14">
        <v>29</v>
      </c>
      <c r="B43" s="163"/>
      <c r="C43" s="44" t="s">
        <v>96</v>
      </c>
      <c r="D43" s="38"/>
      <c r="E43" s="31"/>
      <c r="F43" s="41"/>
      <c r="G43" s="43"/>
      <c r="H43" s="37">
        <v>48</v>
      </c>
      <c r="I43" s="36"/>
      <c r="J43" s="20"/>
      <c r="K43" s="90">
        <v>6</v>
      </c>
    </row>
    <row r="44" spans="1:12" ht="24.75" customHeight="1">
      <c r="A44" s="13">
        <v>30</v>
      </c>
      <c r="B44" s="96"/>
      <c r="C44" s="44" t="s">
        <v>99</v>
      </c>
      <c r="D44" s="84"/>
      <c r="E44" s="85"/>
      <c r="F44" s="86"/>
      <c r="G44" s="50"/>
      <c r="H44" s="37">
        <v>48</v>
      </c>
      <c r="I44" s="59"/>
      <c r="J44" s="20"/>
      <c r="K44" s="90">
        <v>6</v>
      </c>
      <c r="L44" s="5"/>
    </row>
    <row r="45" spans="1:11" ht="27" customHeight="1">
      <c r="A45" s="13">
        <v>31</v>
      </c>
      <c r="B45" s="96"/>
      <c r="C45" s="44" t="s">
        <v>153</v>
      </c>
      <c r="D45" s="38"/>
      <c r="E45" s="31"/>
      <c r="F45" s="41"/>
      <c r="G45" s="43"/>
      <c r="H45" s="37">
        <v>48</v>
      </c>
      <c r="I45" s="36"/>
      <c r="J45" s="20"/>
      <c r="K45" s="208">
        <v>6</v>
      </c>
    </row>
    <row r="46" spans="1:11" ht="25.5" customHeight="1">
      <c r="A46" s="13">
        <v>32</v>
      </c>
      <c r="B46" s="96"/>
      <c r="C46" s="44" t="s">
        <v>98</v>
      </c>
      <c r="D46" s="38"/>
      <c r="E46" s="31"/>
      <c r="F46" s="41"/>
      <c r="G46" s="43"/>
      <c r="H46" s="37">
        <v>48</v>
      </c>
      <c r="I46" s="36"/>
      <c r="J46" s="20"/>
      <c r="K46" s="208">
        <v>6</v>
      </c>
    </row>
    <row r="47" spans="1:11" ht="14.25" customHeight="1">
      <c r="A47" s="13"/>
      <c r="B47" s="11"/>
      <c r="C47" s="155" t="s">
        <v>132</v>
      </c>
      <c r="D47" s="117">
        <v>7</v>
      </c>
      <c r="E47" s="118" t="s">
        <v>1</v>
      </c>
      <c r="F47" s="119">
        <v>12</v>
      </c>
      <c r="G47" s="120" t="s">
        <v>2</v>
      </c>
      <c r="H47" s="122">
        <v>60</v>
      </c>
      <c r="I47" s="122"/>
      <c r="J47" s="20"/>
      <c r="K47" s="102">
        <v>9</v>
      </c>
    </row>
    <row r="48" spans="1:11" ht="12.75">
      <c r="A48" s="13"/>
      <c r="B48" s="11"/>
      <c r="C48" s="156" t="s">
        <v>91</v>
      </c>
      <c r="D48" s="112">
        <v>5</v>
      </c>
      <c r="E48" s="113" t="s">
        <v>1</v>
      </c>
      <c r="F48" s="114">
        <v>10</v>
      </c>
      <c r="G48" s="115"/>
      <c r="H48" s="123">
        <v>70</v>
      </c>
      <c r="I48" s="123"/>
      <c r="J48" s="20"/>
      <c r="K48" s="89"/>
    </row>
    <row r="49" spans="1:11" ht="12.75">
      <c r="A49" s="10"/>
      <c r="B49" s="11"/>
      <c r="C49" s="46" t="s">
        <v>25</v>
      </c>
      <c r="D49" s="52">
        <v>22</v>
      </c>
      <c r="E49" s="53" t="s">
        <v>1</v>
      </c>
      <c r="F49" s="54">
        <v>30</v>
      </c>
      <c r="G49" s="55"/>
      <c r="H49" s="56">
        <v>100</v>
      </c>
      <c r="I49" s="56">
        <v>5</v>
      </c>
      <c r="J49" s="20"/>
      <c r="K49" s="22"/>
    </row>
    <row r="50" spans="1:11" ht="12.75">
      <c r="A50" s="10"/>
      <c r="B50" s="11"/>
      <c r="C50" s="109" t="s">
        <v>70</v>
      </c>
      <c r="D50" s="137"/>
      <c r="E50" s="138"/>
      <c r="F50" s="139"/>
      <c r="G50" s="110"/>
      <c r="H50" s="116">
        <v>100</v>
      </c>
      <c r="I50" s="116">
        <f>SUM(I9:I49)</f>
        <v>22</v>
      </c>
      <c r="J50" s="20"/>
      <c r="K50" s="22"/>
    </row>
    <row r="51" spans="1:11" ht="12.75">
      <c r="A51" s="9" t="s">
        <v>6</v>
      </c>
      <c r="B51" s="3">
        <f>SUM(B9:B50)</f>
        <v>2</v>
      </c>
      <c r="C51" s="15" t="s">
        <v>9</v>
      </c>
      <c r="D51" s="39">
        <f>D16+D24+D30+D41+D47+B51</f>
        <v>21</v>
      </c>
      <c r="E51" s="31" t="s">
        <v>1</v>
      </c>
      <c r="F51" s="42">
        <f>F16+F24+F30+F41+F47+B51</f>
        <v>50</v>
      </c>
      <c r="G51" s="43"/>
      <c r="H51" s="6"/>
      <c r="I51" s="6"/>
      <c r="J51" s="20"/>
      <c r="K51" s="22"/>
    </row>
    <row r="52" spans="1:11" ht="12.75">
      <c r="A52" s="1"/>
      <c r="B52" s="3"/>
      <c r="C52" s="4" t="s">
        <v>10</v>
      </c>
      <c r="D52" s="39">
        <f>D51+D48+D25</f>
        <v>28</v>
      </c>
      <c r="E52" s="31" t="s">
        <v>1</v>
      </c>
      <c r="F52" s="42">
        <f>F51+F48+F25</f>
        <v>70</v>
      </c>
      <c r="G52" s="43"/>
      <c r="H52" s="6"/>
      <c r="I52" s="6"/>
      <c r="J52" s="20"/>
      <c r="K52" s="22"/>
    </row>
    <row r="53" spans="1:11" ht="12.75">
      <c r="A53" s="1"/>
      <c r="B53" s="3"/>
      <c r="C53" s="4" t="s">
        <v>8</v>
      </c>
      <c r="D53" s="39">
        <f>D52+D49</f>
        <v>50</v>
      </c>
      <c r="E53" s="31" t="s">
        <v>1</v>
      </c>
      <c r="F53" s="42">
        <f>F52+F49</f>
        <v>100</v>
      </c>
      <c r="G53" s="43"/>
      <c r="H53" s="6"/>
      <c r="I53" s="6"/>
      <c r="J53" s="20"/>
      <c r="K53" s="22"/>
    </row>
    <row r="54" ht="12.75">
      <c r="C54" s="5" t="s">
        <v>26</v>
      </c>
    </row>
    <row r="55" ht="12.75">
      <c r="C55" s="5"/>
    </row>
    <row r="56" ht="12.75">
      <c r="C56" s="5" t="s">
        <v>166</v>
      </c>
    </row>
    <row r="57" ht="12.75">
      <c r="C57" s="5" t="s">
        <v>169</v>
      </c>
    </row>
    <row r="59" ht="12.75">
      <c r="C59" s="141" t="s">
        <v>173</v>
      </c>
    </row>
    <row r="60" spans="3:6" ht="25.5">
      <c r="C60" s="65" t="s">
        <v>185</v>
      </c>
      <c r="F60">
        <v>8</v>
      </c>
    </row>
    <row r="61" spans="3:6" ht="18.75" customHeight="1">
      <c r="C61" s="153" t="s">
        <v>186</v>
      </c>
      <c r="F61">
        <v>8</v>
      </c>
    </row>
    <row r="62" spans="3:6" ht="12.75">
      <c r="C62" s="5" t="s">
        <v>187</v>
      </c>
      <c r="F62">
        <v>12</v>
      </c>
    </row>
    <row r="63" spans="3:6" ht="12.75">
      <c r="C63" s="5" t="s">
        <v>188</v>
      </c>
      <c r="F63">
        <v>8</v>
      </c>
    </row>
    <row r="64" spans="3:6" ht="12.75">
      <c r="C64" s="5" t="s">
        <v>53</v>
      </c>
      <c r="F64">
        <v>12</v>
      </c>
    </row>
    <row r="65" spans="3:6" ht="12.75">
      <c r="C65" s="5" t="s">
        <v>189</v>
      </c>
      <c r="F65">
        <v>2</v>
      </c>
    </row>
    <row r="66" ht="12.75">
      <c r="F66">
        <f>SUM(F60:F65)</f>
        <v>50</v>
      </c>
    </row>
  </sheetData>
  <sheetProtection/>
  <mergeCells count="11">
    <mergeCell ref="A6:A8"/>
    <mergeCell ref="B6:B8"/>
    <mergeCell ref="C6:C8"/>
    <mergeCell ref="D6:F7"/>
    <mergeCell ref="G6:G8"/>
    <mergeCell ref="H6:H8"/>
    <mergeCell ref="I6:I8"/>
    <mergeCell ref="K6:K8"/>
    <mergeCell ref="C1:G1"/>
    <mergeCell ref="C2:G2"/>
    <mergeCell ref="C3:H3"/>
  </mergeCells>
  <printOptions/>
  <pageMargins left="0.7086614173228347" right="0.7086614173228347" top="0.7480314960629921" bottom="0.7480314960629921" header="0.31496062992125984" footer="0.31496062992125984"/>
  <pageSetup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55">
      <selection activeCell="C74" sqref="C74"/>
    </sheetView>
  </sheetViews>
  <sheetFormatPr defaultColWidth="9.140625" defaultRowHeight="12.75"/>
  <cols>
    <col min="1" max="1" width="3.140625" style="0" customWidth="1"/>
    <col min="2" max="2" width="5.28125" style="0" customWidth="1"/>
    <col min="3" max="3" width="74.57421875" style="0" customWidth="1"/>
    <col min="4" max="4" width="3.7109375" style="0" customWidth="1"/>
    <col min="5" max="5" width="1.1484375" style="0" customWidth="1"/>
    <col min="6" max="6" width="4.140625" style="0" customWidth="1"/>
    <col min="7" max="7" width="1.1484375" style="0" customWidth="1"/>
    <col min="8" max="8" width="8.00390625" style="0" customWidth="1"/>
    <col min="9" max="9" width="12.140625" style="0" customWidth="1"/>
    <col min="10" max="10" width="2.421875" style="0" customWidth="1"/>
    <col min="11" max="11" width="8.140625" style="0" customWidth="1"/>
  </cols>
  <sheetData>
    <row r="1" spans="3:7" ht="12.75">
      <c r="C1" s="251" t="s">
        <v>11</v>
      </c>
      <c r="D1" s="227"/>
      <c r="E1" s="227"/>
      <c r="F1" s="227"/>
      <c r="G1" s="227"/>
    </row>
    <row r="2" spans="3:7" ht="12.75">
      <c r="C2" s="224" t="s">
        <v>150</v>
      </c>
      <c r="D2" s="225"/>
      <c r="E2" s="225"/>
      <c r="F2" s="225"/>
      <c r="G2" s="225"/>
    </row>
    <row r="3" spans="1:8" ht="12.75">
      <c r="A3" s="26" t="s">
        <v>74</v>
      </c>
      <c r="B3" s="5" t="s">
        <v>13</v>
      </c>
      <c r="C3" s="226" t="s">
        <v>161</v>
      </c>
      <c r="D3" s="227"/>
      <c r="E3" s="227"/>
      <c r="F3" s="227"/>
      <c r="G3" s="227"/>
      <c r="H3" s="227"/>
    </row>
    <row r="4" spans="1:8" ht="2.25" customHeight="1">
      <c r="A4" s="26"/>
      <c r="B4" s="5"/>
      <c r="D4" s="5"/>
      <c r="F4" s="27"/>
      <c r="G4" s="28"/>
      <c r="H4" s="28"/>
    </row>
    <row r="5" spans="1:8" ht="12.75">
      <c r="A5" s="29"/>
      <c r="B5" s="30"/>
      <c r="C5" s="35" t="s">
        <v>16</v>
      </c>
      <c r="D5" s="30"/>
      <c r="E5" s="31"/>
      <c r="F5" s="32"/>
      <c r="G5" s="33"/>
      <c r="H5" s="34"/>
    </row>
    <row r="6" spans="1:11" ht="12.75">
      <c r="A6" s="228" t="s">
        <v>14</v>
      </c>
      <c r="B6" s="231" t="s">
        <v>7</v>
      </c>
      <c r="C6" s="232" t="s">
        <v>15</v>
      </c>
      <c r="D6" s="233" t="s">
        <v>3</v>
      </c>
      <c r="E6" s="234"/>
      <c r="F6" s="235"/>
      <c r="G6" s="244"/>
      <c r="H6" s="219" t="s">
        <v>17</v>
      </c>
      <c r="I6" s="219" t="s">
        <v>49</v>
      </c>
      <c r="K6" s="252" t="s">
        <v>50</v>
      </c>
    </row>
    <row r="7" spans="1:11" ht="12.75">
      <c r="A7" s="229"/>
      <c r="B7" s="229"/>
      <c r="C7" s="229"/>
      <c r="D7" s="236"/>
      <c r="E7" s="237"/>
      <c r="F7" s="238"/>
      <c r="G7" s="229"/>
      <c r="H7" s="220"/>
      <c r="I7" s="220"/>
      <c r="K7" s="253"/>
    </row>
    <row r="8" spans="1:11" ht="39" customHeight="1">
      <c r="A8" s="230"/>
      <c r="B8" s="230"/>
      <c r="C8" s="230"/>
      <c r="D8" s="8" t="s">
        <v>4</v>
      </c>
      <c r="E8" s="1" t="s">
        <v>1</v>
      </c>
      <c r="F8" s="7" t="s">
        <v>5</v>
      </c>
      <c r="G8" s="230"/>
      <c r="H8" s="221"/>
      <c r="I8" s="221"/>
      <c r="K8" s="253"/>
    </row>
    <row r="9" spans="1:11" ht="14.25" customHeight="1">
      <c r="A9" s="13">
        <v>1</v>
      </c>
      <c r="B9" s="96">
        <v>1</v>
      </c>
      <c r="C9" s="4" t="s">
        <v>100</v>
      </c>
      <c r="D9" s="1"/>
      <c r="E9" s="1"/>
      <c r="F9" s="6"/>
      <c r="G9" s="6"/>
      <c r="H9" s="36">
        <v>1</v>
      </c>
      <c r="I9" s="192"/>
      <c r="J9" s="22"/>
      <c r="K9" s="94">
        <v>9</v>
      </c>
    </row>
    <row r="10" spans="1:11" ht="14.25" customHeight="1">
      <c r="A10" s="13">
        <v>2</v>
      </c>
      <c r="B10" s="96">
        <v>1</v>
      </c>
      <c r="C10" s="4" t="s">
        <v>101</v>
      </c>
      <c r="D10" s="1"/>
      <c r="E10" s="1"/>
      <c r="F10" s="6"/>
      <c r="G10" s="6"/>
      <c r="H10" s="36">
        <v>2</v>
      </c>
      <c r="I10" s="192"/>
      <c r="J10" s="22"/>
      <c r="K10" s="94">
        <v>9</v>
      </c>
    </row>
    <row r="11" spans="1:11" ht="14.25" customHeight="1">
      <c r="A11" s="13"/>
      <c r="B11" s="96"/>
      <c r="C11" s="159" t="s">
        <v>53</v>
      </c>
      <c r="D11" s="1"/>
      <c r="E11" s="1"/>
      <c r="F11" s="6"/>
      <c r="G11" s="6"/>
      <c r="H11" s="36"/>
      <c r="I11" s="214">
        <v>5</v>
      </c>
      <c r="J11" s="22"/>
      <c r="K11" s="94">
        <v>9</v>
      </c>
    </row>
    <row r="12" spans="1:11" ht="14.25" customHeight="1">
      <c r="A12" s="13">
        <v>3</v>
      </c>
      <c r="B12" s="96"/>
      <c r="C12" s="70" t="s">
        <v>103</v>
      </c>
      <c r="D12" s="57"/>
      <c r="E12" s="57"/>
      <c r="F12" s="58"/>
      <c r="G12" s="61"/>
      <c r="H12" s="59">
        <v>2</v>
      </c>
      <c r="I12" s="193"/>
      <c r="J12" s="22"/>
      <c r="K12" s="95">
        <v>6</v>
      </c>
    </row>
    <row r="13" spans="1:11" ht="14.25" customHeight="1">
      <c r="A13" s="13">
        <v>4</v>
      </c>
      <c r="B13" s="96"/>
      <c r="C13" s="92" t="s">
        <v>104</v>
      </c>
      <c r="D13" s="57"/>
      <c r="E13" s="57"/>
      <c r="F13" s="58"/>
      <c r="G13" s="61"/>
      <c r="H13" s="36">
        <v>2</v>
      </c>
      <c r="I13" s="193"/>
      <c r="J13" s="22"/>
      <c r="K13" s="95">
        <v>6</v>
      </c>
    </row>
    <row r="14" spans="1:11" ht="14.25" customHeight="1">
      <c r="A14" s="13">
        <v>5</v>
      </c>
      <c r="B14" s="96"/>
      <c r="C14" s="92"/>
      <c r="D14" s="57"/>
      <c r="E14" s="57"/>
      <c r="F14" s="58"/>
      <c r="G14" s="61"/>
      <c r="H14" s="36">
        <v>2</v>
      </c>
      <c r="I14" s="193"/>
      <c r="J14" s="22"/>
      <c r="K14" s="95">
        <v>6</v>
      </c>
    </row>
    <row r="15" spans="1:11" ht="14.25" customHeight="1">
      <c r="A15" s="13">
        <v>6</v>
      </c>
      <c r="B15" s="96"/>
      <c r="C15" s="189" t="s">
        <v>105</v>
      </c>
      <c r="D15" s="127">
        <v>2</v>
      </c>
      <c r="E15" s="127" t="s">
        <v>1</v>
      </c>
      <c r="F15" s="128">
        <v>6</v>
      </c>
      <c r="G15" s="129" t="s">
        <v>2</v>
      </c>
      <c r="H15" s="122">
        <v>8</v>
      </c>
      <c r="I15" s="194"/>
      <c r="J15" s="22"/>
      <c r="K15" s="95">
        <v>6</v>
      </c>
    </row>
    <row r="16" spans="1:11" ht="14.25" customHeight="1">
      <c r="A16" s="13">
        <v>7</v>
      </c>
      <c r="B16" s="96"/>
      <c r="C16" s="165" t="s">
        <v>102</v>
      </c>
      <c r="D16" s="127"/>
      <c r="E16" s="127"/>
      <c r="F16" s="128"/>
      <c r="G16" s="129"/>
      <c r="H16" s="122">
        <v>8</v>
      </c>
      <c r="I16" s="194"/>
      <c r="J16" s="22"/>
      <c r="K16" s="95">
        <v>6</v>
      </c>
    </row>
    <row r="17" spans="1:11" ht="14.25" customHeight="1">
      <c r="A17" s="13">
        <v>8</v>
      </c>
      <c r="B17" s="96"/>
      <c r="C17" s="91"/>
      <c r="D17" s="57"/>
      <c r="E17" s="57"/>
      <c r="F17" s="58"/>
      <c r="G17" s="61"/>
      <c r="H17" s="36">
        <v>8</v>
      </c>
      <c r="I17" s="193"/>
      <c r="J17" s="22"/>
      <c r="K17" s="94">
        <v>5</v>
      </c>
    </row>
    <row r="18" spans="1:11" ht="14.25" customHeight="1">
      <c r="A18" s="13">
        <v>9</v>
      </c>
      <c r="B18" s="96"/>
      <c r="C18" s="92"/>
      <c r="D18" s="57"/>
      <c r="E18" s="57"/>
      <c r="F18" s="58"/>
      <c r="G18" s="61"/>
      <c r="H18" s="36">
        <v>8</v>
      </c>
      <c r="I18" s="193"/>
      <c r="J18" s="22"/>
      <c r="K18" s="94">
        <v>5</v>
      </c>
    </row>
    <row r="19" spans="1:11" ht="14.25" customHeight="1">
      <c r="A19" s="13">
        <v>10</v>
      </c>
      <c r="B19" s="96"/>
      <c r="C19" s="92" t="s">
        <v>111</v>
      </c>
      <c r="D19" s="57"/>
      <c r="E19" s="57"/>
      <c r="F19" s="58"/>
      <c r="G19" s="61"/>
      <c r="H19" s="36">
        <v>8</v>
      </c>
      <c r="I19" s="193"/>
      <c r="J19" s="22"/>
      <c r="K19" s="94">
        <v>5</v>
      </c>
    </row>
    <row r="20" spans="1:11" ht="14.25" customHeight="1">
      <c r="A20" s="13">
        <v>11</v>
      </c>
      <c r="B20" s="96"/>
      <c r="C20" s="92" t="s">
        <v>110</v>
      </c>
      <c r="D20" s="57"/>
      <c r="E20" s="57"/>
      <c r="F20" s="58"/>
      <c r="G20" s="61"/>
      <c r="H20" s="36">
        <v>8</v>
      </c>
      <c r="I20" s="193"/>
      <c r="J20" s="22"/>
      <c r="K20" s="94">
        <v>5</v>
      </c>
    </row>
    <row r="21" spans="1:11" ht="14.25" customHeight="1">
      <c r="A21" s="13">
        <v>12</v>
      </c>
      <c r="B21" s="96"/>
      <c r="C21" s="92"/>
      <c r="D21" s="57"/>
      <c r="E21" s="57"/>
      <c r="F21" s="58"/>
      <c r="G21" s="61"/>
      <c r="H21" s="36">
        <v>8</v>
      </c>
      <c r="I21" s="193"/>
      <c r="J21" s="22"/>
      <c r="K21" s="94">
        <v>5</v>
      </c>
    </row>
    <row r="22" spans="1:11" ht="14.25" customHeight="1">
      <c r="A22" s="13">
        <v>13</v>
      </c>
      <c r="B22" s="96"/>
      <c r="C22" s="165" t="s">
        <v>106</v>
      </c>
      <c r="D22" s="127">
        <v>1</v>
      </c>
      <c r="E22" s="127" t="s">
        <v>1</v>
      </c>
      <c r="F22" s="128">
        <v>4</v>
      </c>
      <c r="G22" s="129" t="s">
        <v>2</v>
      </c>
      <c r="H22" s="122">
        <v>12</v>
      </c>
      <c r="I22" s="194"/>
      <c r="J22" s="22"/>
      <c r="K22" s="94">
        <v>5</v>
      </c>
    </row>
    <row r="23" spans="1:11" ht="25.5" customHeight="1">
      <c r="A23" s="13"/>
      <c r="B23" s="96"/>
      <c r="C23" s="190" t="s">
        <v>109</v>
      </c>
      <c r="D23" s="127">
        <v>5</v>
      </c>
      <c r="E23" s="127" t="s">
        <v>1</v>
      </c>
      <c r="F23" s="128">
        <v>10</v>
      </c>
      <c r="G23" s="129" t="s">
        <v>2</v>
      </c>
      <c r="H23" s="122">
        <v>22</v>
      </c>
      <c r="I23" s="194">
        <v>6</v>
      </c>
      <c r="J23" s="22"/>
      <c r="K23" s="95">
        <v>8</v>
      </c>
    </row>
    <row r="24" spans="1:11" ht="14.25" customHeight="1">
      <c r="A24" s="13">
        <v>14</v>
      </c>
      <c r="B24" s="96"/>
      <c r="C24" s="91"/>
      <c r="D24" s="57"/>
      <c r="E24" s="57"/>
      <c r="F24" s="58"/>
      <c r="G24" s="61"/>
      <c r="H24" s="36">
        <v>22</v>
      </c>
      <c r="I24" s="193"/>
      <c r="J24" s="22"/>
      <c r="K24" s="95">
        <v>8</v>
      </c>
    </row>
    <row r="25" spans="1:11" ht="14.25" customHeight="1">
      <c r="A25" s="13">
        <v>15</v>
      </c>
      <c r="B25" s="96"/>
      <c r="C25" s="92"/>
      <c r="D25" s="57"/>
      <c r="E25" s="57"/>
      <c r="F25" s="58"/>
      <c r="G25" s="61"/>
      <c r="H25" s="36">
        <v>22</v>
      </c>
      <c r="I25" s="193"/>
      <c r="J25" s="22"/>
      <c r="K25" s="95">
        <v>8</v>
      </c>
    </row>
    <row r="26" spans="1:11" ht="14.25" customHeight="1">
      <c r="A26" s="13">
        <v>16</v>
      </c>
      <c r="B26" s="96"/>
      <c r="C26" s="92"/>
      <c r="D26" s="57"/>
      <c r="E26" s="57"/>
      <c r="F26" s="58"/>
      <c r="G26" s="61"/>
      <c r="H26" s="36">
        <v>22</v>
      </c>
      <c r="I26" s="193"/>
      <c r="J26" s="22"/>
      <c r="K26" s="95">
        <v>8</v>
      </c>
    </row>
    <row r="27" spans="1:11" ht="14.25" customHeight="1">
      <c r="A27" s="13">
        <v>17</v>
      </c>
      <c r="B27" s="96"/>
      <c r="C27" s="92"/>
      <c r="D27" s="57"/>
      <c r="E27" s="57"/>
      <c r="F27" s="58"/>
      <c r="G27" s="61"/>
      <c r="H27" s="36">
        <v>22</v>
      </c>
      <c r="I27" s="193"/>
      <c r="J27" s="22"/>
      <c r="K27" s="95">
        <v>8</v>
      </c>
    </row>
    <row r="28" spans="1:11" ht="14.25" customHeight="1">
      <c r="A28" s="13">
        <v>18</v>
      </c>
      <c r="B28" s="96"/>
      <c r="C28" s="92" t="s">
        <v>107</v>
      </c>
      <c r="D28" s="57"/>
      <c r="E28" s="57"/>
      <c r="F28" s="58"/>
      <c r="G28" s="61"/>
      <c r="H28" s="36">
        <v>22</v>
      </c>
      <c r="I28" s="193"/>
      <c r="J28" s="22"/>
      <c r="K28" s="95">
        <v>8</v>
      </c>
    </row>
    <row r="29" spans="1:11" ht="14.25" customHeight="1">
      <c r="A29" s="13">
        <v>19</v>
      </c>
      <c r="B29" s="96"/>
      <c r="C29" s="71" t="s">
        <v>108</v>
      </c>
      <c r="D29" s="57"/>
      <c r="E29" s="57"/>
      <c r="F29" s="58"/>
      <c r="G29" s="61"/>
      <c r="H29" s="36">
        <v>22</v>
      </c>
      <c r="I29" s="193"/>
      <c r="J29" s="22"/>
      <c r="K29" s="95">
        <v>8</v>
      </c>
    </row>
    <row r="30" spans="1:11" ht="14.25" customHeight="1">
      <c r="A30" s="13">
        <v>20</v>
      </c>
      <c r="B30" s="96"/>
      <c r="C30" s="71"/>
      <c r="D30" s="57"/>
      <c r="E30" s="57"/>
      <c r="F30" s="58"/>
      <c r="G30" s="61"/>
      <c r="H30" s="36">
        <v>22</v>
      </c>
      <c r="I30" s="193"/>
      <c r="J30" s="22"/>
      <c r="K30" s="95">
        <v>8</v>
      </c>
    </row>
    <row r="31" spans="1:11" ht="14.25" customHeight="1">
      <c r="A31" s="13">
        <v>21</v>
      </c>
      <c r="B31" s="96"/>
      <c r="C31" s="71"/>
      <c r="D31" s="57"/>
      <c r="E31" s="57"/>
      <c r="F31" s="58"/>
      <c r="G31" s="61"/>
      <c r="H31" s="36">
        <v>22</v>
      </c>
      <c r="I31" s="193"/>
      <c r="J31" s="22"/>
      <c r="K31" s="97">
        <v>8</v>
      </c>
    </row>
    <row r="32" spans="1:11" ht="14.25" customHeight="1">
      <c r="A32" s="13">
        <v>22</v>
      </c>
      <c r="B32" s="96"/>
      <c r="C32" s="191" t="s">
        <v>142</v>
      </c>
      <c r="D32" s="127">
        <v>2</v>
      </c>
      <c r="E32" s="127" t="s">
        <v>1</v>
      </c>
      <c r="F32" s="128">
        <v>8</v>
      </c>
      <c r="G32" s="129" t="s">
        <v>2</v>
      </c>
      <c r="H32" s="122">
        <v>30</v>
      </c>
      <c r="I32" s="194"/>
      <c r="J32" s="22"/>
      <c r="K32" s="97">
        <v>8</v>
      </c>
    </row>
    <row r="33" spans="1:11" ht="13.5" customHeight="1">
      <c r="A33" s="78">
        <v>23</v>
      </c>
      <c r="B33" s="187"/>
      <c r="C33" s="191" t="s">
        <v>142</v>
      </c>
      <c r="D33" s="127"/>
      <c r="E33" s="127"/>
      <c r="F33" s="128"/>
      <c r="G33" s="129"/>
      <c r="H33" s="122">
        <v>30</v>
      </c>
      <c r="I33" s="194"/>
      <c r="J33" s="22"/>
      <c r="K33" s="97">
        <v>8</v>
      </c>
    </row>
    <row r="34" spans="1:11" ht="13.5" customHeight="1">
      <c r="A34" s="76"/>
      <c r="B34" s="99"/>
      <c r="C34" s="160" t="s">
        <v>139</v>
      </c>
      <c r="D34" s="67">
        <v>2</v>
      </c>
      <c r="E34" s="67" t="s">
        <v>1</v>
      </c>
      <c r="F34" s="68">
        <v>10</v>
      </c>
      <c r="G34" s="131" t="s">
        <v>2</v>
      </c>
      <c r="H34" s="123">
        <v>40</v>
      </c>
      <c r="I34" s="195"/>
      <c r="J34" s="22"/>
      <c r="K34" s="94">
        <v>9</v>
      </c>
    </row>
    <row r="35" spans="1:11" ht="14.25" customHeight="1">
      <c r="A35" s="13">
        <v>24</v>
      </c>
      <c r="B35" s="96">
        <v>1</v>
      </c>
      <c r="C35" s="44" t="s">
        <v>138</v>
      </c>
      <c r="D35" s="57"/>
      <c r="E35" s="57"/>
      <c r="F35" s="58"/>
      <c r="G35" s="61"/>
      <c r="H35" s="59">
        <v>41</v>
      </c>
      <c r="I35" s="193"/>
      <c r="J35" s="22"/>
      <c r="K35" s="97">
        <v>4</v>
      </c>
    </row>
    <row r="36" spans="1:11" ht="14.25" customHeight="1">
      <c r="A36" s="13">
        <v>25</v>
      </c>
      <c r="B36" s="96"/>
      <c r="C36" s="71" t="s">
        <v>112</v>
      </c>
      <c r="D36" s="57"/>
      <c r="E36" s="57"/>
      <c r="F36" s="58"/>
      <c r="G36" s="61"/>
      <c r="H36" s="59">
        <v>41</v>
      </c>
      <c r="I36" s="193"/>
      <c r="J36" s="22"/>
      <c r="K36" s="97">
        <v>4</v>
      </c>
    </row>
    <row r="37" spans="1:11" ht="14.25" customHeight="1">
      <c r="A37" s="13">
        <v>26</v>
      </c>
      <c r="B37" s="96"/>
      <c r="C37" s="71"/>
      <c r="D37" s="57"/>
      <c r="E37" s="57"/>
      <c r="F37" s="58"/>
      <c r="G37" s="61"/>
      <c r="H37" s="59">
        <v>41</v>
      </c>
      <c r="I37" s="193"/>
      <c r="J37" s="22"/>
      <c r="K37" s="97">
        <v>4</v>
      </c>
    </row>
    <row r="38" spans="1:11" ht="14.25" customHeight="1">
      <c r="A38" s="13">
        <v>27</v>
      </c>
      <c r="B38" s="96"/>
      <c r="C38" s="71"/>
      <c r="D38" s="57"/>
      <c r="E38" s="57"/>
      <c r="F38" s="58"/>
      <c r="G38" s="61"/>
      <c r="H38" s="59">
        <v>41</v>
      </c>
      <c r="I38" s="193"/>
      <c r="J38" s="22"/>
      <c r="K38" s="97">
        <v>4</v>
      </c>
    </row>
    <row r="39" spans="1:11" ht="14.25" customHeight="1">
      <c r="A39" s="13">
        <v>28</v>
      </c>
      <c r="B39" s="96"/>
      <c r="C39" s="71"/>
      <c r="D39" s="57"/>
      <c r="E39" s="57"/>
      <c r="F39" s="58"/>
      <c r="G39" s="61"/>
      <c r="H39" s="59">
        <v>41</v>
      </c>
      <c r="I39" s="193"/>
      <c r="J39" s="22"/>
      <c r="K39" s="97">
        <v>4</v>
      </c>
    </row>
    <row r="40" spans="1:11" ht="14.25" customHeight="1">
      <c r="A40" s="13">
        <v>29</v>
      </c>
      <c r="B40" s="163"/>
      <c r="C40" s="71"/>
      <c r="D40" s="57"/>
      <c r="E40" s="57"/>
      <c r="F40" s="58"/>
      <c r="G40" s="61"/>
      <c r="H40" s="59">
        <v>41</v>
      </c>
      <c r="I40" s="193"/>
      <c r="J40" s="22"/>
      <c r="K40" s="97">
        <v>4</v>
      </c>
    </row>
    <row r="41" spans="1:11" ht="14.25" customHeight="1">
      <c r="A41" s="13">
        <v>30</v>
      </c>
      <c r="B41" s="96"/>
      <c r="C41" s="165" t="s">
        <v>113</v>
      </c>
      <c r="D41" s="127">
        <v>3</v>
      </c>
      <c r="E41" s="127" t="s">
        <v>1</v>
      </c>
      <c r="F41" s="128">
        <v>9</v>
      </c>
      <c r="G41" s="129" t="s">
        <v>2</v>
      </c>
      <c r="H41" s="122">
        <v>50</v>
      </c>
      <c r="I41" s="194"/>
      <c r="J41" s="22"/>
      <c r="K41" s="97">
        <v>4</v>
      </c>
    </row>
    <row r="42" spans="1:11" ht="14.25" customHeight="1">
      <c r="A42" s="13">
        <v>31</v>
      </c>
      <c r="B42" s="188"/>
      <c r="C42" s="157" t="s">
        <v>114</v>
      </c>
      <c r="D42" s="57"/>
      <c r="E42" s="57"/>
      <c r="F42" s="58"/>
      <c r="G42" s="58"/>
      <c r="H42" s="59">
        <v>50</v>
      </c>
      <c r="I42" s="193"/>
      <c r="J42" s="22"/>
      <c r="K42" s="97">
        <v>4</v>
      </c>
    </row>
    <row r="43" spans="1:11" ht="12.75">
      <c r="A43" s="13">
        <v>32</v>
      </c>
      <c r="B43" s="96"/>
      <c r="C43" s="198" t="s">
        <v>115</v>
      </c>
      <c r="D43" s="57"/>
      <c r="E43" s="57"/>
      <c r="F43" s="58"/>
      <c r="G43" s="61"/>
      <c r="H43" s="59">
        <v>50</v>
      </c>
      <c r="I43" s="193"/>
      <c r="J43" s="23"/>
      <c r="K43" s="97">
        <v>4</v>
      </c>
    </row>
    <row r="44" spans="1:11" ht="25.5">
      <c r="A44" s="13"/>
      <c r="B44" s="96"/>
      <c r="C44" s="199" t="s">
        <v>140</v>
      </c>
      <c r="D44" s="57"/>
      <c r="E44" s="57"/>
      <c r="F44" s="58"/>
      <c r="G44" s="61"/>
      <c r="H44" s="59"/>
      <c r="I44" s="193">
        <v>3</v>
      </c>
      <c r="J44" s="23"/>
      <c r="K44" s="97">
        <v>4</v>
      </c>
    </row>
    <row r="45" spans="1:11" ht="14.25" customHeight="1">
      <c r="A45" s="13">
        <v>33</v>
      </c>
      <c r="B45" s="96"/>
      <c r="C45" s="157" t="s">
        <v>114</v>
      </c>
      <c r="D45" s="57"/>
      <c r="E45" s="57"/>
      <c r="F45" s="58"/>
      <c r="G45" s="61"/>
      <c r="H45" s="59">
        <v>50</v>
      </c>
      <c r="I45" s="193"/>
      <c r="J45" s="22"/>
      <c r="K45" s="97">
        <v>4</v>
      </c>
    </row>
    <row r="46" spans="1:11" ht="14.25" customHeight="1">
      <c r="A46" s="13">
        <v>34</v>
      </c>
      <c r="B46" s="96"/>
      <c r="C46" s="158" t="s">
        <v>115</v>
      </c>
      <c r="D46" s="57"/>
      <c r="E46" s="57"/>
      <c r="F46" s="58"/>
      <c r="G46" s="61"/>
      <c r="H46" s="59">
        <v>50</v>
      </c>
      <c r="I46" s="196"/>
      <c r="J46" s="23"/>
      <c r="K46" s="97">
        <v>4</v>
      </c>
    </row>
    <row r="47" spans="1:11" ht="14.25" customHeight="1">
      <c r="A47" s="14">
        <v>35</v>
      </c>
      <c r="B47" s="163"/>
      <c r="C47" s="191" t="s">
        <v>141</v>
      </c>
      <c r="D47" s="127">
        <v>5</v>
      </c>
      <c r="E47" s="127" t="s">
        <v>1</v>
      </c>
      <c r="F47" s="128">
        <v>10</v>
      </c>
      <c r="G47" s="129" t="s">
        <v>2</v>
      </c>
      <c r="H47" s="161">
        <v>60</v>
      </c>
      <c r="I47" s="194"/>
      <c r="J47" s="23"/>
      <c r="K47" s="97">
        <v>4</v>
      </c>
    </row>
    <row r="48" spans="1:11" ht="14.25" customHeight="1">
      <c r="A48" s="14">
        <v>36</v>
      </c>
      <c r="B48" s="163"/>
      <c r="C48" s="191" t="s">
        <v>141</v>
      </c>
      <c r="D48" s="127"/>
      <c r="E48" s="127"/>
      <c r="F48" s="128"/>
      <c r="G48" s="129"/>
      <c r="H48" s="186">
        <v>60</v>
      </c>
      <c r="I48" s="194"/>
      <c r="J48" s="23"/>
      <c r="K48" s="97">
        <v>4</v>
      </c>
    </row>
    <row r="49" spans="1:11" ht="14.25" customHeight="1">
      <c r="A49" s="14">
        <v>37</v>
      </c>
      <c r="B49" s="163"/>
      <c r="C49" s="191" t="s">
        <v>141</v>
      </c>
      <c r="D49" s="127"/>
      <c r="E49" s="127"/>
      <c r="F49" s="128"/>
      <c r="G49" s="129"/>
      <c r="H49" s="186">
        <v>60</v>
      </c>
      <c r="I49" s="194"/>
      <c r="J49" s="23"/>
      <c r="K49" s="97">
        <v>4</v>
      </c>
    </row>
    <row r="50" spans="1:11" ht="14.25" customHeight="1">
      <c r="A50" s="14">
        <v>38</v>
      </c>
      <c r="B50" s="163"/>
      <c r="C50" s="191" t="s">
        <v>141</v>
      </c>
      <c r="D50" s="127"/>
      <c r="E50" s="127"/>
      <c r="F50" s="128"/>
      <c r="G50" s="129"/>
      <c r="H50" s="186">
        <v>60</v>
      </c>
      <c r="I50" s="194"/>
      <c r="J50" s="23"/>
      <c r="K50" s="97">
        <v>4</v>
      </c>
    </row>
    <row r="51" spans="1:11" ht="15" customHeight="1">
      <c r="A51" s="14">
        <v>39</v>
      </c>
      <c r="B51" s="163"/>
      <c r="C51" s="191" t="s">
        <v>141</v>
      </c>
      <c r="D51" s="127"/>
      <c r="E51" s="127"/>
      <c r="F51" s="128"/>
      <c r="G51" s="129"/>
      <c r="H51" s="186">
        <v>60</v>
      </c>
      <c r="I51" s="194"/>
      <c r="J51" s="22"/>
      <c r="K51" s="97">
        <v>4</v>
      </c>
    </row>
    <row r="52" spans="1:11" ht="15" customHeight="1">
      <c r="A52" s="14">
        <v>40</v>
      </c>
      <c r="B52" s="163"/>
      <c r="C52" s="191" t="s">
        <v>141</v>
      </c>
      <c r="D52" s="127"/>
      <c r="E52" s="127"/>
      <c r="F52" s="128"/>
      <c r="G52" s="128"/>
      <c r="H52" s="186">
        <v>60</v>
      </c>
      <c r="I52" s="194"/>
      <c r="J52" s="22"/>
      <c r="K52" s="97">
        <v>4</v>
      </c>
    </row>
    <row r="53" spans="1:10" ht="14.25" customHeight="1">
      <c r="A53" s="100"/>
      <c r="B53" s="96"/>
      <c r="C53" s="69" t="s">
        <v>27</v>
      </c>
      <c r="D53" s="67">
        <v>5</v>
      </c>
      <c r="E53" s="67" t="s">
        <v>1</v>
      </c>
      <c r="F53" s="68">
        <v>10</v>
      </c>
      <c r="G53" s="68"/>
      <c r="H53" s="123">
        <v>70</v>
      </c>
      <c r="I53" s="195"/>
      <c r="J53" s="22"/>
    </row>
    <row r="54" spans="1:10" ht="14.25" customHeight="1">
      <c r="A54" s="10"/>
      <c r="B54" s="11"/>
      <c r="C54" s="46" t="s">
        <v>73</v>
      </c>
      <c r="D54" s="133">
        <v>22</v>
      </c>
      <c r="E54" s="133" t="s">
        <v>1</v>
      </c>
      <c r="F54" s="134">
        <v>30</v>
      </c>
      <c r="G54" s="134"/>
      <c r="H54" s="56">
        <v>100</v>
      </c>
      <c r="I54" s="197">
        <v>36</v>
      </c>
      <c r="J54" s="22"/>
    </row>
    <row r="55" spans="1:10" ht="14.25" customHeight="1">
      <c r="A55" s="10"/>
      <c r="B55" s="11"/>
      <c r="C55" s="136" t="s">
        <v>70</v>
      </c>
      <c r="D55" s="57"/>
      <c r="E55" s="57"/>
      <c r="F55" s="58"/>
      <c r="G55" s="58"/>
      <c r="H55" s="59"/>
      <c r="I55" s="193">
        <f>SUM(I9:I54)</f>
        <v>50</v>
      </c>
      <c r="J55" s="22"/>
    </row>
    <row r="56" spans="1:10" ht="12.75">
      <c r="A56" s="9" t="s">
        <v>6</v>
      </c>
      <c r="B56" s="3">
        <f>SUM(B9:B52)</f>
        <v>3</v>
      </c>
      <c r="C56" s="15" t="s">
        <v>9</v>
      </c>
      <c r="D56" s="63">
        <f>D15+D22+D23+D32+D41+D47+B56</f>
        <v>21</v>
      </c>
      <c r="E56" s="57" t="s">
        <v>1</v>
      </c>
      <c r="F56" s="64">
        <f>B56+F47+F41+F32+F23+F22+F15</f>
        <v>50</v>
      </c>
      <c r="G56" s="58"/>
      <c r="H56" s="58"/>
      <c r="I56" s="193"/>
      <c r="J56" s="22"/>
    </row>
    <row r="57" spans="1:10" ht="12.75">
      <c r="A57" s="1"/>
      <c r="B57" s="3"/>
      <c r="C57" s="4" t="s">
        <v>10</v>
      </c>
      <c r="D57" s="63">
        <f>D56+D34+D53</f>
        <v>28</v>
      </c>
      <c r="E57" s="57" t="s">
        <v>1</v>
      </c>
      <c r="F57" s="64">
        <f>F56+F53+F34</f>
        <v>70</v>
      </c>
      <c r="G57" s="58"/>
      <c r="H57" s="58"/>
      <c r="I57" s="193"/>
      <c r="J57" s="22"/>
    </row>
    <row r="58" spans="1:10" ht="12.75">
      <c r="A58" s="1"/>
      <c r="B58" s="3"/>
      <c r="C58" s="4" t="s">
        <v>8</v>
      </c>
      <c r="D58" s="24">
        <f>D57+D54</f>
        <v>50</v>
      </c>
      <c r="E58" s="1" t="s">
        <v>1</v>
      </c>
      <c r="F58" s="25">
        <f>F57+F54</f>
        <v>100</v>
      </c>
      <c r="G58" s="6"/>
      <c r="H58" s="6"/>
      <c r="I58" s="192"/>
      <c r="J58" s="22"/>
    </row>
    <row r="59" ht="12.75">
      <c r="C59" s="5" t="s">
        <v>26</v>
      </c>
    </row>
    <row r="61" ht="12.75">
      <c r="C61" s="5" t="s">
        <v>166</v>
      </c>
    </row>
    <row r="62" ht="12.75">
      <c r="C62" s="5" t="s">
        <v>170</v>
      </c>
    </row>
    <row r="64" ht="12.75">
      <c r="C64" s="141" t="s">
        <v>173</v>
      </c>
    </row>
    <row r="65" spans="3:6" ht="14.25" customHeight="1">
      <c r="C65" s="256" t="s">
        <v>174</v>
      </c>
      <c r="D65" s="254">
        <v>2</v>
      </c>
      <c r="E65" s="254" t="s">
        <v>1</v>
      </c>
      <c r="F65" s="58">
        <v>6</v>
      </c>
    </row>
    <row r="66" spans="3:6" ht="12.75">
      <c r="C66" s="257" t="s">
        <v>176</v>
      </c>
      <c r="D66" s="254">
        <v>1</v>
      </c>
      <c r="E66" s="254" t="s">
        <v>1</v>
      </c>
      <c r="F66" s="58">
        <v>4</v>
      </c>
    </row>
    <row r="67" spans="3:6" ht="24" customHeight="1">
      <c r="C67" s="258" t="s">
        <v>175</v>
      </c>
      <c r="D67" s="254">
        <v>5</v>
      </c>
      <c r="E67" s="254" t="s">
        <v>1</v>
      </c>
      <c r="F67" s="58">
        <v>10</v>
      </c>
    </row>
    <row r="68" spans="3:6" ht="12.75">
      <c r="C68" s="5" t="s">
        <v>177</v>
      </c>
      <c r="D68" s="254">
        <v>2</v>
      </c>
      <c r="E68" s="254" t="s">
        <v>1</v>
      </c>
      <c r="F68" s="58">
        <v>11</v>
      </c>
    </row>
    <row r="69" spans="3:6" ht="12.75">
      <c r="C69" s="5" t="s">
        <v>178</v>
      </c>
      <c r="D69" s="254">
        <v>3</v>
      </c>
      <c r="E69" s="254" t="s">
        <v>1</v>
      </c>
      <c r="F69" s="58">
        <v>9</v>
      </c>
    </row>
    <row r="70" spans="3:6" ht="12.75">
      <c r="C70" s="5" t="s">
        <v>179</v>
      </c>
      <c r="D70" s="254">
        <v>5</v>
      </c>
      <c r="E70" s="254" t="s">
        <v>1</v>
      </c>
      <c r="F70" s="58">
        <v>10</v>
      </c>
    </row>
    <row r="71" ht="12.75">
      <c r="F71">
        <f>SUM(F65:F70)</f>
        <v>50</v>
      </c>
    </row>
  </sheetData>
  <sheetProtection/>
  <mergeCells count="11">
    <mergeCell ref="A6:A8"/>
    <mergeCell ref="D6:F7"/>
    <mergeCell ref="B6:B8"/>
    <mergeCell ref="H6:H8"/>
    <mergeCell ref="G6:G8"/>
    <mergeCell ref="C1:G1"/>
    <mergeCell ref="C2:G2"/>
    <mergeCell ref="C3:H3"/>
    <mergeCell ref="C6:C8"/>
    <mergeCell ref="I6:I8"/>
    <mergeCell ref="K6:K8"/>
  </mergeCells>
  <printOptions/>
  <pageMargins left="1.1811023622047245" right="0.472440944881889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49">
      <selection activeCell="C69" sqref="C69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2.57421875" style="0" customWidth="1"/>
    <col min="11" max="11" width="8.00390625" style="0" customWidth="1"/>
  </cols>
  <sheetData>
    <row r="1" spans="3:13" ht="12.75">
      <c r="C1" s="222" t="s">
        <v>11</v>
      </c>
      <c r="D1" s="223"/>
      <c r="E1" s="223"/>
      <c r="F1" s="223"/>
      <c r="G1" s="223"/>
      <c r="J1" s="17"/>
      <c r="M1">
        <v>3</v>
      </c>
    </row>
    <row r="2" spans="3:10" ht="12.75">
      <c r="C2" s="224" t="s">
        <v>150</v>
      </c>
      <c r="D2" s="225"/>
      <c r="E2" s="225"/>
      <c r="F2" s="225"/>
      <c r="G2" s="225"/>
      <c r="J2" s="17"/>
    </row>
    <row r="3" spans="1:9" ht="12.75">
      <c r="A3" s="26" t="s">
        <v>128</v>
      </c>
      <c r="B3" s="5" t="s">
        <v>13</v>
      </c>
      <c r="C3" s="226" t="s">
        <v>162</v>
      </c>
      <c r="D3" s="227"/>
      <c r="E3" s="227"/>
      <c r="F3" s="227"/>
      <c r="G3" s="227"/>
      <c r="H3" s="227"/>
      <c r="I3" s="74"/>
    </row>
    <row r="4" spans="1:9" ht="2.25" customHeight="1">
      <c r="A4" s="26"/>
      <c r="B4" s="5"/>
      <c r="D4" s="5"/>
      <c r="F4" s="27"/>
      <c r="G4" s="28"/>
      <c r="H4" s="28"/>
      <c r="I4" s="28"/>
    </row>
    <row r="5" spans="1:9" ht="12.75">
      <c r="A5" s="29"/>
      <c r="B5" s="30"/>
      <c r="C5" s="35" t="s">
        <v>16</v>
      </c>
      <c r="D5" s="30"/>
      <c r="E5" s="31"/>
      <c r="F5" s="32"/>
      <c r="G5" s="33"/>
      <c r="H5" s="34"/>
      <c r="I5" s="28"/>
    </row>
    <row r="6" spans="1:11" ht="12.75">
      <c r="A6" s="228" t="s">
        <v>14</v>
      </c>
      <c r="B6" s="231" t="s">
        <v>7</v>
      </c>
      <c r="C6" s="232" t="s">
        <v>15</v>
      </c>
      <c r="D6" s="233" t="s">
        <v>3</v>
      </c>
      <c r="E6" s="234"/>
      <c r="F6" s="235"/>
      <c r="G6" s="239"/>
      <c r="H6" s="219" t="s">
        <v>17</v>
      </c>
      <c r="I6" s="219" t="s">
        <v>49</v>
      </c>
      <c r="J6" s="18"/>
      <c r="K6" s="252" t="s">
        <v>50</v>
      </c>
    </row>
    <row r="7" spans="1:11" ht="12.75">
      <c r="A7" s="229"/>
      <c r="B7" s="229"/>
      <c r="C7" s="229"/>
      <c r="D7" s="236"/>
      <c r="E7" s="237"/>
      <c r="F7" s="238"/>
      <c r="G7" s="240"/>
      <c r="H7" s="220"/>
      <c r="I7" s="220"/>
      <c r="J7" s="19"/>
      <c r="K7" s="253"/>
    </row>
    <row r="8" spans="1:11" ht="39" customHeight="1">
      <c r="A8" s="230"/>
      <c r="B8" s="230"/>
      <c r="C8" s="230"/>
      <c r="D8" s="29" t="s">
        <v>4</v>
      </c>
      <c r="E8" s="31" t="s">
        <v>1</v>
      </c>
      <c r="F8" s="40" t="s">
        <v>5</v>
      </c>
      <c r="G8" s="241"/>
      <c r="H8" s="221"/>
      <c r="I8" s="221"/>
      <c r="J8" s="19"/>
      <c r="K8" s="253"/>
    </row>
    <row r="9" spans="1:11" ht="13.5" customHeight="1">
      <c r="A9" s="13">
        <v>1</v>
      </c>
      <c r="B9" s="96"/>
      <c r="C9" s="2" t="s">
        <v>116</v>
      </c>
      <c r="D9" s="38"/>
      <c r="E9" s="31"/>
      <c r="F9" s="41"/>
      <c r="G9" s="43"/>
      <c r="H9" s="36">
        <v>0</v>
      </c>
      <c r="I9" s="36"/>
      <c r="J9" s="20"/>
      <c r="K9" s="101">
        <v>9</v>
      </c>
    </row>
    <row r="10" spans="1:11" ht="15" customHeight="1">
      <c r="A10" s="13"/>
      <c r="B10" s="96"/>
      <c r="C10" s="124" t="s">
        <v>117</v>
      </c>
      <c r="D10" s="38"/>
      <c r="E10" s="31"/>
      <c r="F10" s="41"/>
      <c r="G10" s="43"/>
      <c r="H10" s="36"/>
      <c r="I10" s="213">
        <v>2</v>
      </c>
      <c r="J10" s="20"/>
      <c r="K10" s="101">
        <v>9</v>
      </c>
    </row>
    <row r="11" spans="1:11" ht="14.25" customHeight="1">
      <c r="A11" s="13">
        <v>2</v>
      </c>
      <c r="B11" s="96"/>
      <c r="C11" s="109" t="s">
        <v>119</v>
      </c>
      <c r="D11" s="38"/>
      <c r="E11" s="31"/>
      <c r="F11" s="41"/>
      <c r="G11" s="43"/>
      <c r="H11" s="36">
        <v>0</v>
      </c>
      <c r="I11" s="36"/>
      <c r="J11" s="20"/>
      <c r="K11" s="207">
        <v>4</v>
      </c>
    </row>
    <row r="12" spans="1:11" ht="14.25" customHeight="1">
      <c r="A12" s="13">
        <v>3</v>
      </c>
      <c r="B12" s="96"/>
      <c r="C12" s="15" t="s">
        <v>127</v>
      </c>
      <c r="D12" s="38"/>
      <c r="E12" s="31"/>
      <c r="F12" s="41"/>
      <c r="G12" s="43"/>
      <c r="H12" s="36">
        <v>0</v>
      </c>
      <c r="I12" s="36"/>
      <c r="J12" s="20"/>
      <c r="K12" s="89">
        <v>4</v>
      </c>
    </row>
    <row r="13" spans="1:16" ht="14.25" customHeight="1">
      <c r="A13" s="13">
        <v>4</v>
      </c>
      <c r="B13" s="96"/>
      <c r="C13" s="2" t="s">
        <v>120</v>
      </c>
      <c r="D13" s="38"/>
      <c r="E13" s="31"/>
      <c r="F13" s="41"/>
      <c r="G13" s="43"/>
      <c r="H13" s="36">
        <v>0</v>
      </c>
      <c r="I13" s="36"/>
      <c r="J13" s="20"/>
      <c r="K13" s="89">
        <v>4</v>
      </c>
      <c r="P13" s="5"/>
    </row>
    <row r="14" spans="1:11" ht="14.25" customHeight="1">
      <c r="A14" s="13">
        <v>5</v>
      </c>
      <c r="B14" s="96"/>
      <c r="C14" s="72" t="s">
        <v>121</v>
      </c>
      <c r="D14" s="38"/>
      <c r="E14" s="31"/>
      <c r="F14" s="41"/>
      <c r="G14" s="43"/>
      <c r="H14" s="36">
        <v>0</v>
      </c>
      <c r="I14" s="36"/>
      <c r="J14" s="20"/>
      <c r="K14" s="89">
        <v>4</v>
      </c>
    </row>
    <row r="15" spans="1:11" ht="14.25" customHeight="1">
      <c r="A15" s="14">
        <v>6</v>
      </c>
      <c r="B15" s="163"/>
      <c r="C15" s="106" t="s">
        <v>154</v>
      </c>
      <c r="D15" s="117">
        <v>1</v>
      </c>
      <c r="E15" s="118" t="s">
        <v>1</v>
      </c>
      <c r="F15" s="119">
        <v>6</v>
      </c>
      <c r="G15" s="120" t="s">
        <v>2</v>
      </c>
      <c r="H15" s="122">
        <v>6</v>
      </c>
      <c r="I15" s="122"/>
      <c r="J15" s="20"/>
      <c r="K15" s="89">
        <v>4</v>
      </c>
    </row>
    <row r="16" spans="1:11" ht="27" customHeight="1">
      <c r="A16" s="76"/>
      <c r="B16" s="99"/>
      <c r="C16" s="201" t="s">
        <v>164</v>
      </c>
      <c r="D16" s="38"/>
      <c r="E16" s="31"/>
      <c r="F16" s="41"/>
      <c r="G16" s="43"/>
      <c r="H16" s="36"/>
      <c r="I16" s="36"/>
      <c r="J16" s="20"/>
      <c r="K16" s="209">
        <v>4</v>
      </c>
    </row>
    <row r="17" spans="1:11" ht="25.5" customHeight="1">
      <c r="A17" s="13"/>
      <c r="B17" s="96"/>
      <c r="C17" s="202" t="s">
        <v>146</v>
      </c>
      <c r="D17" s="117">
        <v>4</v>
      </c>
      <c r="E17" s="118" t="s">
        <v>1</v>
      </c>
      <c r="F17" s="119">
        <v>8</v>
      </c>
      <c r="G17" s="120" t="s">
        <v>2</v>
      </c>
      <c r="H17" s="122">
        <v>14</v>
      </c>
      <c r="I17" s="121">
        <v>2</v>
      </c>
      <c r="J17" s="20"/>
      <c r="K17" s="89">
        <v>4</v>
      </c>
    </row>
    <row r="18" spans="1:11" ht="14.25" customHeight="1">
      <c r="A18" s="13">
        <v>7</v>
      </c>
      <c r="B18" s="96"/>
      <c r="C18" s="106" t="s">
        <v>122</v>
      </c>
      <c r="D18" s="117"/>
      <c r="E18" s="118"/>
      <c r="F18" s="119"/>
      <c r="G18" s="120"/>
      <c r="H18" s="122">
        <v>14</v>
      </c>
      <c r="I18" s="122"/>
      <c r="J18" s="20"/>
      <c r="K18" s="89">
        <v>4</v>
      </c>
    </row>
    <row r="19" spans="1:11" ht="14.25" customHeight="1">
      <c r="A19" s="13">
        <v>8</v>
      </c>
      <c r="B19" s="96"/>
      <c r="C19" s="107" t="s">
        <v>143</v>
      </c>
      <c r="D19" s="117"/>
      <c r="E19" s="118"/>
      <c r="F19" s="119"/>
      <c r="G19" s="120"/>
      <c r="H19" s="121">
        <v>14</v>
      </c>
      <c r="I19" s="121"/>
      <c r="J19" s="21"/>
      <c r="K19" s="90">
        <v>4</v>
      </c>
    </row>
    <row r="20" spans="1:11" ht="14.25" customHeight="1">
      <c r="A20" s="13">
        <v>9</v>
      </c>
      <c r="B20" s="96"/>
      <c r="C20" s="203" t="s">
        <v>147</v>
      </c>
      <c r="D20" s="117">
        <v>5</v>
      </c>
      <c r="E20" s="118" t="s">
        <v>1</v>
      </c>
      <c r="F20" s="119">
        <v>10</v>
      </c>
      <c r="G20" s="120" t="s">
        <v>2</v>
      </c>
      <c r="H20" s="122">
        <v>24</v>
      </c>
      <c r="I20" s="122"/>
      <c r="J20" s="20"/>
      <c r="K20" s="207">
        <v>4</v>
      </c>
    </row>
    <row r="21" spans="1:11" ht="13.5" customHeight="1">
      <c r="A21" s="13">
        <v>10</v>
      </c>
      <c r="B21" s="96"/>
      <c r="C21" s="204"/>
      <c r="D21" s="117"/>
      <c r="E21" s="118"/>
      <c r="F21" s="119"/>
      <c r="G21" s="120"/>
      <c r="H21" s="122">
        <v>24</v>
      </c>
      <c r="I21" s="121"/>
      <c r="J21" s="21"/>
      <c r="K21" s="208">
        <v>4</v>
      </c>
    </row>
    <row r="22" spans="1:11" ht="13.5" customHeight="1">
      <c r="A22" s="13">
        <v>11</v>
      </c>
      <c r="B22" s="96"/>
      <c r="C22" s="205"/>
      <c r="D22" s="117"/>
      <c r="E22" s="118"/>
      <c r="F22" s="119"/>
      <c r="G22" s="120"/>
      <c r="H22" s="122">
        <v>24</v>
      </c>
      <c r="I22" s="121"/>
      <c r="J22" s="21"/>
      <c r="K22" s="208">
        <v>4</v>
      </c>
    </row>
    <row r="23" spans="1:11" ht="16.5" customHeight="1">
      <c r="A23" s="13">
        <v>12</v>
      </c>
      <c r="B23" s="96"/>
      <c r="C23" s="82" t="s">
        <v>123</v>
      </c>
      <c r="D23" s="84"/>
      <c r="E23" s="85"/>
      <c r="F23" s="86"/>
      <c r="G23" s="50"/>
      <c r="H23" s="51">
        <v>24</v>
      </c>
      <c r="I23" s="51"/>
      <c r="J23" s="21"/>
      <c r="K23" s="103">
        <v>9</v>
      </c>
    </row>
    <row r="24" spans="1:11" ht="16.5" customHeight="1">
      <c r="A24" s="13"/>
      <c r="B24" s="96"/>
      <c r="C24" s="153" t="s">
        <v>53</v>
      </c>
      <c r="D24" s="84"/>
      <c r="E24" s="85"/>
      <c r="F24" s="86"/>
      <c r="G24" s="50"/>
      <c r="H24" s="51"/>
      <c r="I24" s="213">
        <v>4</v>
      </c>
      <c r="J24" s="21"/>
      <c r="K24" s="103">
        <v>9</v>
      </c>
    </row>
    <row r="25" spans="1:11" ht="27" customHeight="1">
      <c r="A25" s="13">
        <v>13</v>
      </c>
      <c r="B25" s="96"/>
      <c r="C25" s="80" t="s">
        <v>124</v>
      </c>
      <c r="D25" s="84"/>
      <c r="E25" s="85"/>
      <c r="F25" s="86"/>
      <c r="G25" s="50"/>
      <c r="H25" s="51">
        <v>24</v>
      </c>
      <c r="I25" s="51"/>
      <c r="J25" s="21"/>
      <c r="K25" s="210">
        <v>4</v>
      </c>
    </row>
    <row r="26" spans="1:11" ht="25.5" customHeight="1">
      <c r="A26" s="13"/>
      <c r="B26" s="96"/>
      <c r="C26" s="200" t="s">
        <v>144</v>
      </c>
      <c r="D26" s="112">
        <v>2</v>
      </c>
      <c r="E26" s="113" t="s">
        <v>1</v>
      </c>
      <c r="F26" s="114">
        <v>10</v>
      </c>
      <c r="G26" s="115" t="s">
        <v>2</v>
      </c>
      <c r="H26" s="140">
        <v>34</v>
      </c>
      <c r="I26" s="140">
        <v>6</v>
      </c>
      <c r="J26" s="21"/>
      <c r="K26" s="210">
        <v>4</v>
      </c>
    </row>
    <row r="27" spans="1:11" ht="14.25" customHeight="1">
      <c r="A27" s="13">
        <v>14</v>
      </c>
      <c r="B27" s="96"/>
      <c r="C27" s="82"/>
      <c r="D27" s="38"/>
      <c r="E27" s="31"/>
      <c r="F27" s="41"/>
      <c r="G27" s="43"/>
      <c r="H27" s="37">
        <v>34</v>
      </c>
      <c r="I27" s="37"/>
      <c r="J27" s="21"/>
      <c r="K27" s="208">
        <v>4</v>
      </c>
    </row>
    <row r="28" spans="1:11" ht="15" customHeight="1">
      <c r="A28" s="13">
        <v>15</v>
      </c>
      <c r="B28" s="96"/>
      <c r="C28" s="150"/>
      <c r="D28" s="38"/>
      <c r="E28" s="31"/>
      <c r="F28" s="41"/>
      <c r="G28" s="43"/>
      <c r="H28" s="37">
        <v>34</v>
      </c>
      <c r="I28" s="37"/>
      <c r="J28" s="21"/>
      <c r="K28" s="208">
        <v>4</v>
      </c>
    </row>
    <row r="29" spans="1:11" ht="13.5" customHeight="1">
      <c r="A29" s="13">
        <v>16</v>
      </c>
      <c r="B29" s="96"/>
      <c r="C29" s="150" t="s">
        <v>125</v>
      </c>
      <c r="D29" s="38"/>
      <c r="E29" s="31"/>
      <c r="F29" s="41"/>
      <c r="G29" s="43"/>
      <c r="H29" s="37">
        <v>34</v>
      </c>
      <c r="I29" s="37"/>
      <c r="J29" s="21"/>
      <c r="K29" s="208">
        <v>4</v>
      </c>
    </row>
    <row r="30" spans="1:11" ht="14.25" customHeight="1">
      <c r="A30" s="13">
        <v>17</v>
      </c>
      <c r="B30" s="96"/>
      <c r="C30" s="150" t="s">
        <v>82</v>
      </c>
      <c r="D30" s="84"/>
      <c r="E30" s="85"/>
      <c r="F30" s="86"/>
      <c r="G30" s="50"/>
      <c r="H30" s="51">
        <v>34</v>
      </c>
      <c r="I30" s="51"/>
      <c r="J30" s="21"/>
      <c r="K30" s="210">
        <v>4</v>
      </c>
    </row>
    <row r="31" spans="1:11" ht="12.75">
      <c r="A31" s="13">
        <v>18</v>
      </c>
      <c r="B31" s="96"/>
      <c r="C31" s="191" t="s">
        <v>145</v>
      </c>
      <c r="D31" s="117">
        <v>6</v>
      </c>
      <c r="E31" s="118" t="s">
        <v>1</v>
      </c>
      <c r="F31" s="119">
        <v>16</v>
      </c>
      <c r="G31" s="120" t="s">
        <v>2</v>
      </c>
      <c r="H31" s="121">
        <v>50</v>
      </c>
      <c r="I31" s="121"/>
      <c r="J31" s="21"/>
      <c r="K31" s="208">
        <v>4</v>
      </c>
    </row>
    <row r="32" spans="1:11" ht="12.75">
      <c r="A32" s="13">
        <v>19</v>
      </c>
      <c r="B32" s="96"/>
      <c r="C32" s="191" t="s">
        <v>145</v>
      </c>
      <c r="D32" s="117"/>
      <c r="E32" s="118"/>
      <c r="F32" s="119"/>
      <c r="G32" s="120"/>
      <c r="H32" s="121">
        <v>50</v>
      </c>
      <c r="I32" s="121"/>
      <c r="J32" s="21"/>
      <c r="K32" s="208">
        <v>4</v>
      </c>
    </row>
    <row r="33" spans="1:15" ht="14.25" customHeight="1">
      <c r="A33" s="14">
        <v>20</v>
      </c>
      <c r="B33" s="163"/>
      <c r="C33" s="191" t="s">
        <v>145</v>
      </c>
      <c r="D33" s="117"/>
      <c r="E33" s="118"/>
      <c r="F33" s="119"/>
      <c r="G33" s="120"/>
      <c r="H33" s="121">
        <v>50</v>
      </c>
      <c r="I33" s="121"/>
      <c r="J33" s="21"/>
      <c r="K33" s="208">
        <v>4</v>
      </c>
      <c r="O33" s="5" t="s">
        <v>149</v>
      </c>
    </row>
    <row r="34" spans="1:11" ht="14.25" customHeight="1">
      <c r="A34" s="13">
        <v>21</v>
      </c>
      <c r="B34" s="96"/>
      <c r="C34" s="191" t="s">
        <v>145</v>
      </c>
      <c r="D34" s="117"/>
      <c r="E34" s="118"/>
      <c r="F34" s="119"/>
      <c r="G34" s="120"/>
      <c r="H34" s="121">
        <v>50</v>
      </c>
      <c r="I34" s="122"/>
      <c r="J34" s="20"/>
      <c r="K34" s="208">
        <v>4</v>
      </c>
    </row>
    <row r="35" spans="1:11" ht="14.25" customHeight="1">
      <c r="A35" s="13">
        <v>22</v>
      </c>
      <c r="B35" s="96"/>
      <c r="C35" s="191" t="s">
        <v>145</v>
      </c>
      <c r="D35" s="117"/>
      <c r="E35" s="118"/>
      <c r="F35" s="119"/>
      <c r="G35" s="120"/>
      <c r="H35" s="121">
        <v>50</v>
      </c>
      <c r="I35" s="122"/>
      <c r="J35" s="20"/>
      <c r="K35" s="208">
        <v>4</v>
      </c>
    </row>
    <row r="36" spans="1:11" ht="14.25" customHeight="1">
      <c r="A36" s="13">
        <v>23</v>
      </c>
      <c r="B36" s="96"/>
      <c r="C36" s="191" t="s">
        <v>145</v>
      </c>
      <c r="D36" s="117"/>
      <c r="E36" s="118"/>
      <c r="F36" s="119"/>
      <c r="G36" s="120"/>
      <c r="H36" s="121">
        <v>50</v>
      </c>
      <c r="I36" s="122"/>
      <c r="J36" s="20"/>
      <c r="K36" s="208">
        <v>4</v>
      </c>
    </row>
    <row r="37" spans="1:11" ht="14.25" customHeight="1">
      <c r="A37" s="13">
        <v>24</v>
      </c>
      <c r="B37" s="96"/>
      <c r="C37" s="191" t="s">
        <v>145</v>
      </c>
      <c r="D37" s="117"/>
      <c r="E37" s="118"/>
      <c r="F37" s="119"/>
      <c r="G37" s="120"/>
      <c r="H37" s="121">
        <v>50</v>
      </c>
      <c r="I37" s="122"/>
      <c r="J37" s="20"/>
      <c r="K37" s="208">
        <v>4</v>
      </c>
    </row>
    <row r="38" spans="1:11" ht="15" customHeight="1">
      <c r="A38" s="14">
        <v>25</v>
      </c>
      <c r="B38" s="163"/>
      <c r="C38" s="191" t="s">
        <v>145</v>
      </c>
      <c r="D38" s="117"/>
      <c r="E38" s="118"/>
      <c r="F38" s="119"/>
      <c r="G38" s="120"/>
      <c r="H38" s="121">
        <v>50</v>
      </c>
      <c r="I38" s="122"/>
      <c r="J38" s="20"/>
      <c r="K38" s="208">
        <v>4</v>
      </c>
    </row>
    <row r="39" spans="1:11" ht="15" customHeight="1">
      <c r="A39" s="14">
        <v>26</v>
      </c>
      <c r="B39" s="163"/>
      <c r="C39" s="191" t="s">
        <v>145</v>
      </c>
      <c r="D39" s="117"/>
      <c r="E39" s="118"/>
      <c r="F39" s="119"/>
      <c r="G39" s="120"/>
      <c r="H39" s="121">
        <v>50</v>
      </c>
      <c r="I39" s="122"/>
      <c r="J39" s="20"/>
      <c r="K39" s="208">
        <v>4</v>
      </c>
    </row>
    <row r="40" spans="1:11" ht="14.25" customHeight="1">
      <c r="A40" s="14">
        <v>27</v>
      </c>
      <c r="B40" s="163"/>
      <c r="C40" s="191" t="s">
        <v>145</v>
      </c>
      <c r="D40" s="117"/>
      <c r="E40" s="118"/>
      <c r="F40" s="119"/>
      <c r="G40" s="120"/>
      <c r="H40" s="121">
        <v>50</v>
      </c>
      <c r="I40" s="121"/>
      <c r="J40" s="21"/>
      <c r="K40" s="208">
        <v>4</v>
      </c>
    </row>
    <row r="41" spans="1:11" ht="14.25" customHeight="1">
      <c r="A41" s="14"/>
      <c r="B41" s="163"/>
      <c r="C41" s="206" t="s">
        <v>148</v>
      </c>
      <c r="D41" s="117">
        <v>5</v>
      </c>
      <c r="E41" s="118" t="s">
        <v>1</v>
      </c>
      <c r="F41" s="119">
        <v>10</v>
      </c>
      <c r="G41" s="120" t="s">
        <v>2</v>
      </c>
      <c r="H41" s="121">
        <v>60</v>
      </c>
      <c r="I41" s="213">
        <v>2</v>
      </c>
      <c r="J41" s="21"/>
      <c r="K41" s="102">
        <v>9</v>
      </c>
    </row>
    <row r="42" spans="1:12" ht="15" customHeight="1">
      <c r="A42" s="13">
        <v>28</v>
      </c>
      <c r="B42" s="96"/>
      <c r="C42" s="44" t="s">
        <v>118</v>
      </c>
      <c r="D42" s="84"/>
      <c r="E42" s="85"/>
      <c r="F42" s="86"/>
      <c r="G42" s="50"/>
      <c r="H42" s="59">
        <v>60</v>
      </c>
      <c r="I42" s="59"/>
      <c r="J42" s="20"/>
      <c r="K42" s="104">
        <v>5</v>
      </c>
      <c r="L42" s="5"/>
    </row>
    <row r="43" spans="1:11" ht="12.75">
      <c r="A43" s="13"/>
      <c r="B43" s="11"/>
      <c r="C43" s="67" t="s">
        <v>0</v>
      </c>
      <c r="D43" s="112">
        <v>5</v>
      </c>
      <c r="E43" s="113" t="s">
        <v>1</v>
      </c>
      <c r="F43" s="114">
        <v>10</v>
      </c>
      <c r="G43" s="115"/>
      <c r="H43" s="123">
        <v>70</v>
      </c>
      <c r="I43" s="123"/>
      <c r="J43" s="20"/>
      <c r="K43" s="89"/>
    </row>
    <row r="44" spans="1:11" ht="12.75">
      <c r="A44" s="10"/>
      <c r="B44" s="11"/>
      <c r="C44" s="46" t="s">
        <v>126</v>
      </c>
      <c r="D44" s="52">
        <v>22</v>
      </c>
      <c r="E44" s="53" t="s">
        <v>1</v>
      </c>
      <c r="F44" s="54">
        <v>30</v>
      </c>
      <c r="G44" s="55"/>
      <c r="H44" s="56">
        <v>100</v>
      </c>
      <c r="I44" s="56">
        <v>36</v>
      </c>
      <c r="J44" s="20"/>
      <c r="K44" s="22"/>
    </row>
    <row r="45" spans="1:11" ht="12.75">
      <c r="A45" s="10"/>
      <c r="B45" s="11"/>
      <c r="C45" s="109" t="s">
        <v>70</v>
      </c>
      <c r="D45" s="137"/>
      <c r="E45" s="138"/>
      <c r="F45" s="139"/>
      <c r="G45" s="110"/>
      <c r="H45" s="116"/>
      <c r="I45" s="116">
        <f>SUM(I9:I44)</f>
        <v>52</v>
      </c>
      <c r="J45" s="20"/>
      <c r="K45" s="22"/>
    </row>
    <row r="46" spans="1:11" ht="12.75">
      <c r="A46" s="9" t="s">
        <v>6</v>
      </c>
      <c r="B46" s="3">
        <f>SUM(B9:B45)</f>
        <v>0</v>
      </c>
      <c r="C46" s="15" t="s">
        <v>9</v>
      </c>
      <c r="D46" s="39">
        <f>B46+D15+D17+D20+D31+D41</f>
        <v>21</v>
      </c>
      <c r="E46" s="31" t="s">
        <v>1</v>
      </c>
      <c r="F46" s="42">
        <f>B46+F15+F17+F20+F31+F41</f>
        <v>50</v>
      </c>
      <c r="G46" s="43"/>
      <c r="H46" s="6"/>
      <c r="I46" s="6"/>
      <c r="J46" s="20"/>
      <c r="K46" s="22"/>
    </row>
    <row r="47" spans="1:11" ht="12.75">
      <c r="A47" s="1"/>
      <c r="B47" s="3"/>
      <c r="C47" s="4" t="s">
        <v>10</v>
      </c>
      <c r="D47" s="39">
        <f>D46+D43+D26</f>
        <v>28</v>
      </c>
      <c r="E47" s="31" t="s">
        <v>1</v>
      </c>
      <c r="F47" s="42">
        <f>F46+F43+F26</f>
        <v>70</v>
      </c>
      <c r="G47" s="43"/>
      <c r="H47" s="6"/>
      <c r="I47" s="6"/>
      <c r="J47" s="20"/>
      <c r="K47" s="22"/>
    </row>
    <row r="48" spans="1:11" ht="12.75">
      <c r="A48" s="1"/>
      <c r="B48" s="3"/>
      <c r="C48" s="4" t="s">
        <v>8</v>
      </c>
      <c r="D48" s="39">
        <f>D47+D44</f>
        <v>50</v>
      </c>
      <c r="E48" s="31" t="s">
        <v>1</v>
      </c>
      <c r="F48" s="42">
        <f>F47+F44</f>
        <v>100</v>
      </c>
      <c r="G48" s="43"/>
      <c r="H48" s="6"/>
      <c r="I48" s="6"/>
      <c r="J48" s="20"/>
      <c r="K48" s="22"/>
    </row>
    <row r="49" ht="12.75">
      <c r="C49" s="5" t="s">
        <v>26</v>
      </c>
    </row>
    <row r="50" ht="12.75">
      <c r="C50" s="5"/>
    </row>
    <row r="51" ht="12.75">
      <c r="C51" s="5" t="s">
        <v>166</v>
      </c>
    </row>
    <row r="52" ht="12.75">
      <c r="C52" s="5" t="s">
        <v>171</v>
      </c>
    </row>
    <row r="54" ht="12.75">
      <c r="C54" s="141" t="s">
        <v>173</v>
      </c>
    </row>
    <row r="55" spans="3:6" ht="12.75">
      <c r="C55" s="5" t="s">
        <v>180</v>
      </c>
      <c r="F55">
        <v>6</v>
      </c>
    </row>
    <row r="56" spans="3:6" ht="25.5">
      <c r="C56" s="255" t="s">
        <v>181</v>
      </c>
      <c r="F56">
        <v>8</v>
      </c>
    </row>
    <row r="57" spans="3:6" ht="25.5" customHeight="1">
      <c r="C57" s="65" t="s">
        <v>182</v>
      </c>
      <c r="F57">
        <v>10</v>
      </c>
    </row>
    <row r="58" spans="3:6" ht="12.75">
      <c r="C58" s="5" t="s">
        <v>183</v>
      </c>
      <c r="F58">
        <v>16</v>
      </c>
    </row>
    <row r="59" spans="3:6" ht="12.75">
      <c r="C59" s="5" t="s">
        <v>184</v>
      </c>
      <c r="F59">
        <v>10</v>
      </c>
    </row>
    <row r="60" ht="12.75">
      <c r="F60">
        <f>SUM(F55:F59)</f>
        <v>50</v>
      </c>
    </row>
  </sheetData>
  <sheetProtection/>
  <mergeCells count="11">
    <mergeCell ref="H6:H8"/>
    <mergeCell ref="I6:I8"/>
    <mergeCell ref="K6:K8"/>
    <mergeCell ref="C1:G1"/>
    <mergeCell ref="C2:G2"/>
    <mergeCell ref="C3:H3"/>
    <mergeCell ref="A6:A8"/>
    <mergeCell ref="B6:B8"/>
    <mergeCell ref="C6:C8"/>
    <mergeCell ref="D6:F7"/>
    <mergeCell ref="G6:G8"/>
  </mergeCells>
  <printOptions/>
  <pageMargins left="0.7086614173228347" right="0.7086614173228347" top="0.7480314960629921" bottom="0.7480314960629921" header="0.31496062992125984" footer="0.31496062992125984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Larisa</cp:lastModifiedBy>
  <cp:lastPrinted>2014-10-22T14:27:00Z</cp:lastPrinted>
  <dcterms:created xsi:type="dcterms:W3CDTF">1996-10-08T23:32:33Z</dcterms:created>
  <dcterms:modified xsi:type="dcterms:W3CDTF">2014-11-09T18:59:44Z</dcterms:modified>
  <cp:category/>
  <cp:version/>
  <cp:contentType/>
  <cp:contentStatus/>
</cp:coreProperties>
</file>