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15" windowWidth="9720" windowHeight="7320" activeTab="1"/>
  </bookViews>
  <sheets>
    <sheet name="6 семестр" sheetId="1" r:id="rId1"/>
    <sheet name="7 семестр" sheetId="2" r:id="rId2"/>
    <sheet name="8 семестр" sheetId="3" r:id="rId3"/>
  </sheets>
  <definedNames/>
  <calcPr fullCalcOnLoad="1"/>
</workbook>
</file>

<file path=xl/sharedStrings.xml><?xml version="1.0" encoding="utf-8"?>
<sst xmlns="http://schemas.openxmlformats.org/spreadsheetml/2006/main" count="232" uniqueCount="110">
  <si>
    <t>Рубежный контроль УМУ (тестирование)</t>
  </si>
  <si>
    <t>/</t>
  </si>
  <si>
    <t>!</t>
  </si>
  <si>
    <t>Кол-во баллов</t>
  </si>
  <si>
    <t>min</t>
  </si>
  <si>
    <t>max</t>
  </si>
  <si>
    <t>∑</t>
  </si>
  <si>
    <t>Посещае-мость, балл</t>
  </si>
  <si>
    <t>ТК+РК+ПК+посещаемость</t>
  </si>
  <si>
    <t>ТК+ посещаемость</t>
  </si>
  <si>
    <t>ТК+РК + посещаемость</t>
  </si>
  <si>
    <t>ТЕХНОЛОГИЧЕСКАЯ КАРТА ДИСЦИПЛИНЫ:</t>
  </si>
  <si>
    <t>курс</t>
  </si>
  <si>
    <t>№ занятия</t>
  </si>
  <si>
    <t>Содержание занятий и виды контроля</t>
  </si>
  <si>
    <t>Базовый модуль</t>
  </si>
  <si>
    <t>Накопи-тельная "стои- мость",  балл</t>
  </si>
  <si>
    <r>
      <t xml:space="preserve">Промежуточный контроль </t>
    </r>
    <r>
      <rPr>
        <b/>
        <sz val="10"/>
        <color indexed="9"/>
        <rFont val="Arial"/>
        <family val="2"/>
      </rPr>
      <t xml:space="preserve">(ЗАЧЕТ) </t>
    </r>
  </si>
  <si>
    <t>* при сдаче текущих контролей, отмеченных звездочкой, наличие конспекта обязательно!</t>
  </si>
  <si>
    <t>Рубежный контроль (УМУ)</t>
  </si>
  <si>
    <t>Кол-во часов сам. раб. на подг. к видам контр.</t>
  </si>
  <si>
    <t>№ темы</t>
  </si>
  <si>
    <t>ИТОГО</t>
  </si>
  <si>
    <t>РУБЕЖНЫЙ КОНТРОЛЬ УМУ (тестирование)</t>
  </si>
  <si>
    <r>
      <t xml:space="preserve">Промежуточный контроль </t>
    </r>
    <r>
      <rPr>
        <b/>
        <sz val="10"/>
        <color indexed="9"/>
        <rFont val="Arial"/>
        <family val="2"/>
      </rPr>
      <t xml:space="preserve">(ЭКЗАМЕН) </t>
    </r>
  </si>
  <si>
    <t>III</t>
  </si>
  <si>
    <t>Интерактивная форма:</t>
  </si>
  <si>
    <t>Допмодуль</t>
  </si>
  <si>
    <t xml:space="preserve">Практико-методические занятия: Отбор (тестирование, переводные нормативы в </t>
  </si>
  <si>
    <r>
      <rPr>
        <b/>
        <sz val="10"/>
        <rFont val="Arial"/>
        <family val="2"/>
      </rPr>
      <t>Лекция 1</t>
    </r>
    <r>
      <rPr>
        <sz val="10"/>
        <rFont val="Arial"/>
        <family val="0"/>
      </rPr>
      <t>:</t>
    </r>
    <r>
      <rPr>
        <sz val="10"/>
        <rFont val="Arial"/>
        <family val="2"/>
      </rPr>
      <t xml:space="preserve"> Подготовка гимнастов высокой квалификации как многолетний управляемый процесс </t>
    </r>
  </si>
  <si>
    <r>
      <t>Лекция 2</t>
    </r>
    <r>
      <rPr>
        <sz val="10"/>
        <rFont val="Arial"/>
        <family val="0"/>
      </rPr>
      <t>: Отбор детей для занятий спортивной гимнастикой (критерии, тестирование, основные положения, кот. необходимо учитывать при отборе)</t>
    </r>
  </si>
  <si>
    <r>
      <rPr>
        <b/>
        <sz val="10"/>
        <rFont val="Arial"/>
        <family val="2"/>
      </rPr>
      <t>Лекция 3:</t>
    </r>
    <r>
      <rPr>
        <sz val="10"/>
        <rFont val="Arial"/>
        <family val="2"/>
      </rPr>
      <t xml:space="preserve"> Тенденции развития мировой спортивной гимнастики  </t>
    </r>
  </si>
  <si>
    <r>
      <rPr>
        <b/>
        <sz val="10"/>
        <rFont val="Arial"/>
        <family val="2"/>
      </rPr>
      <t>Семинар 3:</t>
    </r>
    <r>
      <rPr>
        <sz val="10"/>
        <rFont val="Arial"/>
        <family val="2"/>
      </rPr>
      <t xml:space="preserve"> Вольные упражнения, как вид гимнастического многоборья</t>
    </r>
  </si>
  <si>
    <r>
      <rPr>
        <b/>
        <sz val="10"/>
        <rFont val="Arial"/>
        <family val="2"/>
      </rPr>
      <t>Семинар 4:</t>
    </r>
    <r>
      <rPr>
        <sz val="10"/>
        <rFont val="Arial"/>
        <family val="2"/>
      </rPr>
      <t xml:space="preserve"> Упражнения на бревне, как вид гимнастического многоборья (коне-махи, кольцах)</t>
    </r>
  </si>
  <si>
    <r>
      <t>Лекция 4</t>
    </r>
    <r>
      <rPr>
        <sz val="10"/>
        <rFont val="Arial"/>
        <family val="0"/>
      </rPr>
      <t>: Изменения в Правилах соревнований (обяз. и произв. прогр.)</t>
    </r>
  </si>
  <si>
    <r>
      <t xml:space="preserve">Практико-методическое занятие: Анализ выступлений гимнастов на соревнованиях с учетом изменений правил. </t>
    </r>
    <r>
      <rPr>
        <b/>
        <sz val="10"/>
        <rFont val="Arial"/>
        <family val="2"/>
      </rPr>
      <t>RK предоставление конспектов для каждого вида многоборья</t>
    </r>
  </si>
  <si>
    <t>группах НП и УТ)</t>
  </si>
  <si>
    <t>Семинар 1: Нирс ВКР (структура, содержание)</t>
  </si>
  <si>
    <t>Семинар 2: Нирс (1 и 2 глава ВКР)</t>
  </si>
  <si>
    <t>Практико-методическое занятие: Опорный прыжок (тенденции развития, структурные группы)</t>
  </si>
  <si>
    <t xml:space="preserve">Практико-методическое занятие: Упражнения на брусьях (брусьях, перекладине) (тенденции развития, структурные группы элементов) </t>
  </si>
  <si>
    <t>Сам. работа: практическое совершенствование акробатических и танцевальных элементов на видах многоборья</t>
  </si>
  <si>
    <r>
      <t xml:space="preserve">Сам. работа: НИРС (1 и 2 глава ВКР) </t>
    </r>
    <r>
      <rPr>
        <b/>
        <sz val="10"/>
        <rFont val="Arial"/>
        <family val="2"/>
      </rPr>
      <t>ТК 5</t>
    </r>
  </si>
  <si>
    <r>
      <t xml:space="preserve">Практико-методические занятия: Вольные упражнения (Д - акроб и танц элементы обучение, М - акроб. элементы)   </t>
    </r>
    <r>
      <rPr>
        <b/>
        <sz val="10"/>
        <rFont val="Arial"/>
        <family val="2"/>
      </rPr>
      <t>ТК 1*</t>
    </r>
  </si>
  <si>
    <r>
      <t xml:space="preserve">Практико-методические занятия: Упражнения на бревне (коне-махи, кольцах)  (Д - акроб и танц элементы – обучение, М - элементы на коне-махи и кольцах) </t>
    </r>
    <r>
      <rPr>
        <b/>
        <sz val="10"/>
        <rFont val="Arial"/>
        <family val="2"/>
      </rPr>
      <t>ТК 2*</t>
    </r>
  </si>
  <si>
    <r>
      <t xml:space="preserve">Практико-методическое занятие: Опорный прыжок (обучение) </t>
    </r>
    <r>
      <rPr>
        <b/>
        <sz val="10"/>
        <rFont val="Arial"/>
        <family val="2"/>
      </rPr>
      <t>ТК 3*</t>
    </r>
  </si>
  <si>
    <r>
      <t xml:space="preserve">Практико-методическое занятие: Упражнения на брусьях (брусьях, перекладине)  (обучение) </t>
    </r>
    <r>
      <rPr>
        <b/>
        <sz val="10"/>
        <rFont val="Arial"/>
        <family val="2"/>
      </rPr>
      <t>ТК 4*</t>
    </r>
  </si>
  <si>
    <t>Р/И</t>
  </si>
  <si>
    <t xml:space="preserve"> Р/И - ролевые игры</t>
  </si>
  <si>
    <t>Обучение элементам на видах многоборья</t>
  </si>
  <si>
    <t>НИРС (1 и 2 глава ВКР)</t>
  </si>
  <si>
    <t>Конспекты для каждого вида гимнастического многоборья</t>
  </si>
  <si>
    <t>Лекция 1: Народно-характерная хореография (историческая справка, роль в подготовке гимнастов)</t>
  </si>
  <si>
    <t>Лекция 2: Народно-характерная хореография (элементы и отличительные особенности народно-характерных танцев)</t>
  </si>
  <si>
    <t>Практические занятия:  народно-характерная хореография</t>
  </si>
  <si>
    <r>
      <t xml:space="preserve">Практическое занятие:  народно-характерная хореография </t>
    </r>
    <r>
      <rPr>
        <b/>
        <sz val="10"/>
        <rFont val="Arial"/>
        <family val="2"/>
      </rPr>
      <t>ТК 1</t>
    </r>
  </si>
  <si>
    <r>
      <t>Промежуточный контроль -</t>
    </r>
    <r>
      <rPr>
        <b/>
        <sz val="10"/>
        <color indexed="9"/>
        <rFont val="Arial"/>
        <family val="2"/>
      </rPr>
      <t xml:space="preserve"> ЗАЧЕТ</t>
    </r>
  </si>
  <si>
    <t>Лекция 3: Технология составления вольных упражнений. Требования к композиции и артистизму для составления упражнений</t>
  </si>
  <si>
    <t xml:space="preserve">Лекция 4: Технология составления упражнений на бревне.  Требования к композиции и артистизму для составления упражнений </t>
  </si>
  <si>
    <t>Практические занятия:  составление вольных упражнений для гимнастов 2 разряда и МС</t>
  </si>
  <si>
    <t>Практико-методическое занятие: НИРС (организация и проведение эксперимента на практике)</t>
  </si>
  <si>
    <r>
      <rPr>
        <b/>
        <sz val="10"/>
        <rFont val="Arial"/>
        <family val="2"/>
      </rPr>
      <t>Семинар 1:</t>
    </r>
    <r>
      <rPr>
        <sz val="10"/>
        <rFont val="Arial"/>
        <family val="2"/>
      </rPr>
      <t xml:space="preserve"> НИРС (3 глава ВКР)</t>
    </r>
  </si>
  <si>
    <r>
      <rPr>
        <b/>
        <sz val="10"/>
        <rFont val="Arial"/>
        <family val="2"/>
      </rPr>
      <t>Семинар 2:</t>
    </r>
    <r>
      <rPr>
        <sz val="10"/>
        <rFont val="Arial"/>
        <family val="2"/>
      </rPr>
      <t xml:space="preserve"> НИРС (3 глава ВКР)</t>
    </r>
  </si>
  <si>
    <r>
      <rPr>
        <b/>
        <sz val="10"/>
        <rFont val="Arial"/>
        <family val="2"/>
      </rPr>
      <t>Семинар 3:</t>
    </r>
    <r>
      <rPr>
        <sz val="10"/>
        <rFont val="Arial"/>
        <family val="2"/>
      </rPr>
      <t xml:space="preserve"> НИРС (3 глава ВКР)</t>
    </r>
  </si>
  <si>
    <t xml:space="preserve">Практико-методическое занятие: Анализ выступлений гимнастов на соревнованиях с учетом изменений правил. </t>
  </si>
  <si>
    <r>
      <rPr>
        <b/>
        <sz val="10"/>
        <rFont val="Arial"/>
        <family val="2"/>
      </rPr>
      <t>Рубежный контроль</t>
    </r>
    <r>
      <rPr>
        <sz val="10"/>
        <rFont val="Arial"/>
        <family val="2"/>
      </rPr>
      <t xml:space="preserve"> - НИРС - 3 глава (кроме эксперимента)</t>
    </r>
  </si>
  <si>
    <r>
      <t>Практическое занятие:  вольные упражнения</t>
    </r>
    <r>
      <rPr>
        <b/>
        <sz val="10"/>
        <rFont val="Arial"/>
        <family val="2"/>
      </rPr>
      <t xml:space="preserve"> ТК 2</t>
    </r>
    <r>
      <rPr>
        <sz val="10"/>
        <rFont val="Arial"/>
        <family val="2"/>
      </rPr>
      <t xml:space="preserve"> - для гимнастов 2 разряда </t>
    </r>
    <r>
      <rPr>
        <b/>
        <sz val="10"/>
        <rFont val="Arial"/>
        <family val="2"/>
      </rPr>
      <t xml:space="preserve">ТК 3 </t>
    </r>
    <r>
      <rPr>
        <sz val="10"/>
        <rFont val="Arial"/>
        <family val="2"/>
      </rPr>
      <t>- для МС</t>
    </r>
  </si>
  <si>
    <r>
      <t xml:space="preserve">Практическое занятие: упражнения на бревне </t>
    </r>
    <r>
      <rPr>
        <b/>
        <sz val="10"/>
        <rFont val="Arial"/>
        <family val="2"/>
      </rPr>
      <t>ТК 4</t>
    </r>
    <r>
      <rPr>
        <sz val="10"/>
        <rFont val="Arial"/>
        <family val="2"/>
      </rPr>
      <t xml:space="preserve"> - для гимнастов 2 разряда </t>
    </r>
    <r>
      <rPr>
        <b/>
        <sz val="10"/>
        <rFont val="Arial"/>
        <family val="2"/>
      </rPr>
      <t>ТК 5</t>
    </r>
    <r>
      <rPr>
        <sz val="10"/>
        <rFont val="Arial"/>
        <family val="2"/>
      </rPr>
      <t xml:space="preserve"> - для МС</t>
    </r>
  </si>
  <si>
    <t>Очная ФО</t>
  </si>
  <si>
    <t>IV</t>
  </si>
  <si>
    <t>Технология спортивной тренировки в избранном виде спорта (спортивная гимнастика)</t>
  </si>
  <si>
    <t>Сам. работа: творческое задание - подбор и компоновка музыкального сопровождения для вольных упражнений</t>
  </si>
  <si>
    <t>Сам. работа: творческое задание - составление вольных упражнений для гимнасток 2 разряда и МС</t>
  </si>
  <si>
    <t>Практические занятия: творческое задание - Составление упражнений на бревне для гимнасток 2 разряда и МС</t>
  </si>
  <si>
    <t>Р/И - ролевые игры</t>
  </si>
  <si>
    <t>Предоставление 3 главы ВКР (без результатов эксперимента)</t>
  </si>
  <si>
    <t>Демонстрация народно-характерных этюдов</t>
  </si>
  <si>
    <t>Демонстрация составленных вольных упражнений для гимнасток 2 разряда и МС</t>
  </si>
  <si>
    <t>Демонстрация составленных  упражнений на бревне для гимнасток 2 разряда и МС</t>
  </si>
  <si>
    <t>Устный опрос по темам пропущенных лекций</t>
  </si>
  <si>
    <t>Сам. работа НИРС</t>
  </si>
  <si>
    <t>Лекция 1:Основные компоненты (факторы) системы подготовки гимнастов в стране</t>
  </si>
  <si>
    <t>Лекция 2: Система управления гимнастикой в стране и мире</t>
  </si>
  <si>
    <t>Лекция 5: Изменения в Правилах соревнований (обяз. и произв. прогр.)</t>
  </si>
  <si>
    <t>Лекция 3: Изменения в Правилах соревнований (обяз. и произв. прогр.)</t>
  </si>
  <si>
    <r>
      <t xml:space="preserve">Семинар 2: </t>
    </r>
    <r>
      <rPr>
        <sz val="10"/>
        <rFont val="Arial"/>
        <family val="2"/>
      </rPr>
      <t xml:space="preserve">НИРС (выводы, практ. рекомендации, оформление работы)              </t>
    </r>
  </si>
  <si>
    <r>
      <t xml:space="preserve">Семинар 1: </t>
    </r>
    <r>
      <rPr>
        <sz val="10"/>
        <rFont val="Arial"/>
        <family val="2"/>
      </rPr>
      <t xml:space="preserve">НИРС (обработка результатов)           </t>
    </r>
  </si>
  <si>
    <t>Практико-методическое занятие:оформление иллюстративного материала</t>
  </si>
  <si>
    <t xml:space="preserve">  </t>
  </si>
  <si>
    <r>
      <rPr>
        <b/>
        <sz val="10"/>
        <rFont val="Arial"/>
        <family val="2"/>
      </rPr>
      <t>Семинар 3:</t>
    </r>
    <r>
      <rPr>
        <sz val="10"/>
        <rFont val="Arial"/>
        <family val="2"/>
      </rPr>
      <t xml:space="preserve"> особенности режима дня и питания занимающихся спортивной гимнастикой  </t>
    </r>
  </si>
  <si>
    <t>Лекция 4: Массовые гимнастические праздники и выступления</t>
  </si>
  <si>
    <t>Практико-методическое занятие: Подготовка презентации по ВКР</t>
  </si>
  <si>
    <t>Семинар 4: НИРС (ВКР - доклад, презентация)</t>
  </si>
  <si>
    <t>Сам. работа: подготовка документов и закупка необходимого (призов и др.) для проведения соревнований</t>
  </si>
  <si>
    <t>Сам. работа: творческое задание - подбор и компоновка музыкального сопровождения для показательных выступлений</t>
  </si>
  <si>
    <t>Практическое занятие: составление показательных выступлений</t>
  </si>
  <si>
    <t>Р/И - ролевые игры, Д/И - деловые игры</t>
  </si>
  <si>
    <t>Д/И</t>
  </si>
  <si>
    <t xml:space="preserve">Практико-методические занятия: организация и проведение соревнований по спортивной гимнастике - составление основных документов (положение, программа, смета,судейские записки, протоколы, отчет) </t>
  </si>
  <si>
    <r>
      <t xml:space="preserve">Практическое занятие: Демонстрация показательных выступлений </t>
    </r>
    <r>
      <rPr>
        <b/>
        <sz val="10"/>
        <rFont val="Arial"/>
        <family val="2"/>
      </rPr>
      <t>ТК 4</t>
    </r>
  </si>
  <si>
    <t xml:space="preserve">Рубежный контроль НИРС  - ВКР                                                                                                             </t>
  </si>
  <si>
    <r>
      <t xml:space="preserve">Практические занятия: проведение соревнований по спортивной гимнастике </t>
    </r>
    <r>
      <rPr>
        <b/>
        <sz val="10"/>
        <rFont val="Arial"/>
        <family val="2"/>
      </rPr>
      <t xml:space="preserve">ТК 2 - </t>
    </r>
    <r>
      <rPr>
        <sz val="10"/>
        <rFont val="Arial"/>
        <family val="2"/>
      </rPr>
      <t>документы,</t>
    </r>
    <r>
      <rPr>
        <b/>
        <sz val="10"/>
        <rFont val="Arial"/>
        <family val="2"/>
      </rPr>
      <t xml:space="preserve"> ТК 3 - </t>
    </r>
    <r>
      <rPr>
        <sz val="10"/>
        <rFont val="Arial"/>
        <family val="2"/>
      </rPr>
      <t>проведение соревнований</t>
    </r>
  </si>
  <si>
    <r>
      <t xml:space="preserve">Практико-методическое занятие: особенности режима дня и питания занимающихся спортивной гимнастикой  на 1 день  </t>
    </r>
    <r>
      <rPr>
        <b/>
        <sz val="10"/>
        <rFont val="Arial"/>
        <family val="2"/>
      </rPr>
      <t>ТК 1</t>
    </r>
    <r>
      <rPr>
        <sz val="10"/>
        <rFont val="Arial"/>
        <family val="2"/>
      </rPr>
      <t xml:space="preserve"> - письменная работа</t>
    </r>
  </si>
  <si>
    <t>Документы для проведения соревнований</t>
  </si>
  <si>
    <t>Документы для организации показательных выступлений (массовых)</t>
  </si>
  <si>
    <t>ВКР</t>
  </si>
  <si>
    <t>Особенности режима дня и питания занимающихся спортивной гимнастикой - реферат</t>
  </si>
  <si>
    <t>VIII семестр                                                                                                      на 201  /201   учебный год</t>
  </si>
  <si>
    <t>VII семестр                                                                                                     на 201  /201   учебный год</t>
  </si>
  <si>
    <t>VI семестр                                                                                                     на 201  /201   учебный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</si>
</sst>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42" fillId="34" borderId="14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0" fontId="42" fillId="34" borderId="12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0" fillId="0" borderId="0" xfId="0" applyAlignment="1">
      <alignment/>
    </xf>
    <xf numFmtId="0" fontId="0" fillId="0" borderId="11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6" borderId="10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0" borderId="17" xfId="0" applyFont="1" applyBorder="1" applyAlignment="1">
      <alignment vertical="center" wrapText="1"/>
    </xf>
    <xf numFmtId="2" fontId="0" fillId="33" borderId="10" xfId="0" applyNumberFormat="1" applyFill="1" applyBorder="1" applyAlignment="1">
      <alignment vertical="top" wrapText="1"/>
    </xf>
    <xf numFmtId="2" fontId="0" fillId="33" borderId="11" xfId="0" applyNumberFormat="1" applyFill="1" applyBorder="1" applyAlignment="1">
      <alignment vertical="top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1" fillId="0" borderId="10" xfId="0" applyFont="1" applyFill="1" applyBorder="1" applyAlignment="1">
      <alignment wrapText="1"/>
    </xf>
    <xf numFmtId="0" fontId="0" fillId="33" borderId="13" xfId="0" applyFont="1" applyFill="1" applyBorder="1" applyAlignment="1">
      <alignment horizontal="left"/>
    </xf>
    <xf numFmtId="0" fontId="44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NumberFormat="1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0" borderId="11" xfId="0" applyFont="1" applyBorder="1" applyAlignment="1">
      <alignment textRotation="9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9" borderId="10" xfId="0" applyFill="1" applyBorder="1" applyAlignment="1">
      <alignment horizontal="left" vertical="top"/>
    </xf>
    <xf numFmtId="2" fontId="0" fillId="9" borderId="10" xfId="0" applyNumberFormat="1" applyFill="1" applyBorder="1" applyAlignment="1">
      <alignment vertical="top"/>
    </xf>
    <xf numFmtId="0" fontId="0" fillId="9" borderId="16" xfId="0" applyFont="1" applyFill="1" applyBorder="1" applyAlignment="1">
      <alignment wrapText="1"/>
    </xf>
    <xf numFmtId="0" fontId="0" fillId="9" borderId="14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12" xfId="0" applyFill="1" applyBorder="1" applyAlignment="1">
      <alignment horizontal="left"/>
    </xf>
    <xf numFmtId="0" fontId="1" fillId="9" borderId="10" xfId="0" applyFont="1" applyFill="1" applyBorder="1" applyAlignment="1">
      <alignment horizontal="left"/>
    </xf>
    <xf numFmtId="0" fontId="0" fillId="9" borderId="10" xfId="0" applyFill="1" applyBorder="1" applyAlignment="1">
      <alignment horizontal="center"/>
    </xf>
    <xf numFmtId="2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6" xfId="0" applyFont="1" applyBorder="1" applyAlignment="1">
      <alignment wrapText="1"/>
    </xf>
    <xf numFmtId="0" fontId="1" fillId="9" borderId="11" xfId="0" applyFont="1" applyFill="1" applyBorder="1" applyAlignment="1">
      <alignment wrapText="1"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left"/>
    </xf>
    <xf numFmtId="0" fontId="0" fillId="9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2" fontId="0" fillId="0" borderId="11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0" fontId="5" fillId="9" borderId="10" xfId="0" applyFont="1" applyFill="1" applyBorder="1" applyAlignment="1">
      <alignment wrapText="1"/>
    </xf>
    <xf numFmtId="0" fontId="1" fillId="9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9" borderId="17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P12" sqref="P12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0.9921875" style="0" customWidth="1"/>
    <col min="11" max="11" width="3.7109375" style="0" customWidth="1"/>
    <col min="12" max="12" width="2.7109375" style="0" customWidth="1"/>
    <col min="13" max="13" width="2.28125" style="0" customWidth="1"/>
  </cols>
  <sheetData>
    <row r="1" spans="3:13" ht="12.75">
      <c r="C1" s="126" t="s">
        <v>11</v>
      </c>
      <c r="D1" s="127"/>
      <c r="E1" s="127"/>
      <c r="F1" s="127"/>
      <c r="G1" s="127"/>
      <c r="J1" s="17"/>
      <c r="M1">
        <v>3</v>
      </c>
    </row>
    <row r="2" spans="3:10" ht="12.75">
      <c r="C2" s="128" t="s">
        <v>70</v>
      </c>
      <c r="D2" s="129"/>
      <c r="E2" s="129"/>
      <c r="F2" s="129"/>
      <c r="G2" s="129"/>
      <c r="I2" s="5" t="s">
        <v>68</v>
      </c>
      <c r="J2" s="17"/>
    </row>
    <row r="3" spans="1:9" ht="12.75">
      <c r="A3" s="26" t="s">
        <v>25</v>
      </c>
      <c r="B3" s="5" t="s">
        <v>12</v>
      </c>
      <c r="C3" s="130" t="s">
        <v>109</v>
      </c>
      <c r="D3" s="131"/>
      <c r="E3" s="131"/>
      <c r="F3" s="131"/>
      <c r="G3" s="131"/>
      <c r="H3" s="131"/>
      <c r="I3" s="68"/>
    </row>
    <row r="4" spans="1:9" ht="2.25" customHeight="1">
      <c r="A4" s="26"/>
      <c r="B4" s="5"/>
      <c r="D4" s="5"/>
      <c r="F4" s="27"/>
      <c r="G4" s="28"/>
      <c r="H4" s="28"/>
      <c r="I4" s="28"/>
    </row>
    <row r="5" spans="1:9" ht="12.75">
      <c r="A5" s="29"/>
      <c r="B5" s="30"/>
      <c r="C5" s="35" t="s">
        <v>15</v>
      </c>
      <c r="D5" s="30"/>
      <c r="E5" s="31"/>
      <c r="F5" s="32"/>
      <c r="G5" s="33"/>
      <c r="H5" s="34"/>
      <c r="I5" s="28"/>
    </row>
    <row r="6" spans="1:11" ht="12.75">
      <c r="A6" s="151" t="s">
        <v>13</v>
      </c>
      <c r="B6" s="154" t="s">
        <v>7</v>
      </c>
      <c r="C6" s="155" t="s">
        <v>14</v>
      </c>
      <c r="D6" s="132" t="s">
        <v>3</v>
      </c>
      <c r="E6" s="133"/>
      <c r="F6" s="134"/>
      <c r="G6" s="138"/>
      <c r="H6" s="144" t="s">
        <v>16</v>
      </c>
      <c r="I6" s="144" t="s">
        <v>20</v>
      </c>
      <c r="J6" s="18"/>
      <c r="K6" s="142" t="s">
        <v>21</v>
      </c>
    </row>
    <row r="7" spans="1:11" ht="12.75">
      <c r="A7" s="152"/>
      <c r="B7" s="152"/>
      <c r="C7" s="152"/>
      <c r="D7" s="135"/>
      <c r="E7" s="136"/>
      <c r="F7" s="137"/>
      <c r="G7" s="139"/>
      <c r="H7" s="145"/>
      <c r="I7" s="145"/>
      <c r="J7" s="19"/>
      <c r="K7" s="143"/>
    </row>
    <row r="8" spans="1:11" ht="39" customHeight="1">
      <c r="A8" s="153"/>
      <c r="B8" s="153"/>
      <c r="C8" s="153"/>
      <c r="D8" s="29" t="s">
        <v>4</v>
      </c>
      <c r="E8" s="31" t="s">
        <v>1</v>
      </c>
      <c r="F8" s="40" t="s">
        <v>5</v>
      </c>
      <c r="G8" s="140"/>
      <c r="H8" s="146"/>
      <c r="I8" s="146"/>
      <c r="J8" s="19"/>
      <c r="K8" s="143"/>
    </row>
    <row r="9" spans="1:11" ht="15" customHeight="1">
      <c r="A9" s="13">
        <v>1</v>
      </c>
      <c r="B9" s="11"/>
      <c r="C9" s="2" t="s">
        <v>37</v>
      </c>
      <c r="D9" s="38"/>
      <c r="E9" s="31"/>
      <c r="F9" s="41"/>
      <c r="G9" s="43"/>
      <c r="H9" s="36">
        <v>0</v>
      </c>
      <c r="I9" s="36"/>
      <c r="J9" s="20"/>
      <c r="K9" s="83"/>
    </row>
    <row r="10" spans="1:11" ht="14.25" customHeight="1">
      <c r="A10" s="13">
        <v>2</v>
      </c>
      <c r="B10" s="11"/>
      <c r="C10" s="121" t="s">
        <v>38</v>
      </c>
      <c r="D10" s="38"/>
      <c r="E10" s="31"/>
      <c r="F10" s="41"/>
      <c r="G10" s="43"/>
      <c r="H10" s="36">
        <v>0</v>
      </c>
      <c r="I10" s="36"/>
      <c r="J10" s="20"/>
      <c r="K10" s="83"/>
    </row>
    <row r="11" spans="1:11" ht="26.25" customHeight="1">
      <c r="A11" s="13">
        <v>3</v>
      </c>
      <c r="B11" s="11"/>
      <c r="C11" s="15" t="s">
        <v>29</v>
      </c>
      <c r="D11" s="38"/>
      <c r="E11" s="31"/>
      <c r="F11" s="41"/>
      <c r="G11" s="43"/>
      <c r="H11" s="36">
        <v>0</v>
      </c>
      <c r="I11" s="36"/>
      <c r="J11" s="20"/>
      <c r="K11" s="76"/>
    </row>
    <row r="12" spans="1:11" ht="24.75" customHeight="1">
      <c r="A12" s="13">
        <v>4</v>
      </c>
      <c r="B12" s="11"/>
      <c r="C12" s="2" t="s">
        <v>30</v>
      </c>
      <c r="D12" s="38"/>
      <c r="E12" s="31"/>
      <c r="F12" s="41"/>
      <c r="G12" s="43"/>
      <c r="H12" s="36">
        <v>0</v>
      </c>
      <c r="I12" s="36"/>
      <c r="J12" s="20"/>
      <c r="K12" s="76"/>
    </row>
    <row r="13" spans="1:11" ht="14.25" customHeight="1">
      <c r="A13" s="13">
        <v>5</v>
      </c>
      <c r="B13" s="11"/>
      <c r="C13" s="71" t="s">
        <v>28</v>
      </c>
      <c r="D13" s="38"/>
      <c r="E13" s="31"/>
      <c r="F13" s="41"/>
      <c r="G13" s="43"/>
      <c r="H13" s="36">
        <v>0</v>
      </c>
      <c r="I13" s="36"/>
      <c r="J13" s="20"/>
      <c r="K13" s="76"/>
    </row>
    <row r="14" spans="1:11" ht="14.25" customHeight="1">
      <c r="A14" s="13">
        <v>6</v>
      </c>
      <c r="B14" s="11"/>
      <c r="C14" s="114" t="s">
        <v>36</v>
      </c>
      <c r="D14" s="38"/>
      <c r="E14" s="31"/>
      <c r="F14" s="41"/>
      <c r="G14" s="43"/>
      <c r="H14" s="36">
        <v>0</v>
      </c>
      <c r="I14" s="36"/>
      <c r="J14" s="20"/>
      <c r="K14" s="76"/>
    </row>
    <row r="15" spans="1:11" ht="14.25" customHeight="1">
      <c r="A15" s="13">
        <v>7</v>
      </c>
      <c r="B15" s="11"/>
      <c r="C15" s="15" t="s">
        <v>31</v>
      </c>
      <c r="D15" s="38"/>
      <c r="E15" s="31"/>
      <c r="F15" s="41"/>
      <c r="G15" s="43"/>
      <c r="H15" s="36">
        <v>0</v>
      </c>
      <c r="I15" s="36"/>
      <c r="J15" s="20"/>
      <c r="K15" s="76"/>
    </row>
    <row r="16" spans="1:11" ht="24.75" customHeight="1">
      <c r="A16" s="168"/>
      <c r="B16" s="169"/>
      <c r="C16" s="170" t="s">
        <v>41</v>
      </c>
      <c r="D16" s="171"/>
      <c r="E16" s="172"/>
      <c r="F16" s="173"/>
      <c r="G16" s="174"/>
      <c r="H16" s="175"/>
      <c r="I16" s="175">
        <v>23</v>
      </c>
      <c r="J16" s="20"/>
      <c r="K16" s="76"/>
    </row>
    <row r="17" spans="1:11" ht="14.25" customHeight="1">
      <c r="A17" s="13">
        <v>8</v>
      </c>
      <c r="B17" s="11"/>
      <c r="C17" s="111" t="s">
        <v>32</v>
      </c>
      <c r="D17" s="72"/>
      <c r="E17" s="73"/>
      <c r="F17" s="74"/>
      <c r="G17" s="49"/>
      <c r="H17" s="50">
        <v>8</v>
      </c>
      <c r="I17" s="50"/>
      <c r="J17" s="21"/>
      <c r="K17" s="77"/>
    </row>
    <row r="18" spans="1:11" ht="12" customHeight="1">
      <c r="A18" s="13">
        <v>9</v>
      </c>
      <c r="B18" s="11"/>
      <c r="C18" s="162" t="s">
        <v>43</v>
      </c>
      <c r="D18" s="72"/>
      <c r="E18" s="73"/>
      <c r="F18" s="74"/>
      <c r="G18" s="49"/>
      <c r="H18" s="58">
        <v>8</v>
      </c>
      <c r="I18" s="58"/>
      <c r="J18" s="20"/>
      <c r="K18" s="83"/>
    </row>
    <row r="19" spans="1:11" ht="14.25" customHeight="1">
      <c r="A19" s="13">
        <v>10</v>
      </c>
      <c r="B19" s="176" t="s">
        <v>47</v>
      </c>
      <c r="C19" s="163"/>
      <c r="D19" s="72"/>
      <c r="E19" s="73"/>
      <c r="F19" s="74"/>
      <c r="G19" s="49"/>
      <c r="H19" s="58">
        <v>8</v>
      </c>
      <c r="I19" s="50"/>
      <c r="J19" s="21"/>
      <c r="K19" s="84"/>
    </row>
    <row r="20" spans="1:11" ht="15.75" customHeight="1">
      <c r="A20" s="13">
        <v>11</v>
      </c>
      <c r="B20" s="176" t="s">
        <v>47</v>
      </c>
      <c r="C20" s="163"/>
      <c r="D20" s="72"/>
      <c r="E20" s="73"/>
      <c r="F20" s="74"/>
      <c r="G20" s="49"/>
      <c r="H20" s="58">
        <v>8</v>
      </c>
      <c r="I20" s="50"/>
      <c r="J20" s="21"/>
      <c r="K20" s="84"/>
    </row>
    <row r="21" spans="1:11" ht="13.5" customHeight="1">
      <c r="A21" s="13">
        <v>12</v>
      </c>
      <c r="B21" s="176" t="s">
        <v>47</v>
      </c>
      <c r="C21" s="164"/>
      <c r="D21" s="94">
        <v>4</v>
      </c>
      <c r="E21" s="95" t="s">
        <v>1</v>
      </c>
      <c r="F21" s="96">
        <v>10</v>
      </c>
      <c r="G21" s="97" t="s">
        <v>2</v>
      </c>
      <c r="H21" s="50">
        <v>22</v>
      </c>
      <c r="I21" s="50"/>
      <c r="J21" s="21"/>
      <c r="K21" s="85"/>
    </row>
    <row r="22" spans="1:11" ht="27" customHeight="1">
      <c r="A22" s="13">
        <v>13</v>
      </c>
      <c r="B22" s="11"/>
      <c r="C22" s="111" t="s">
        <v>33</v>
      </c>
      <c r="D22" s="72"/>
      <c r="E22" s="73"/>
      <c r="F22" s="74"/>
      <c r="G22" s="49"/>
      <c r="H22" s="50">
        <v>30</v>
      </c>
      <c r="I22" s="50"/>
      <c r="J22" s="21"/>
      <c r="K22" s="85"/>
    </row>
    <row r="23" spans="1:11" ht="16.5" customHeight="1">
      <c r="A23" s="13">
        <v>14</v>
      </c>
      <c r="B23" s="11"/>
      <c r="C23" s="156" t="s">
        <v>44</v>
      </c>
      <c r="D23" s="38"/>
      <c r="E23" s="31"/>
      <c r="F23" s="41"/>
      <c r="G23" s="43"/>
      <c r="H23" s="37">
        <v>30</v>
      </c>
      <c r="I23" s="37"/>
      <c r="J23" s="21"/>
      <c r="K23" s="84"/>
    </row>
    <row r="24" spans="1:11" ht="15.75" customHeight="1">
      <c r="A24" s="13">
        <v>15</v>
      </c>
      <c r="B24" s="176" t="s">
        <v>47</v>
      </c>
      <c r="C24" s="157"/>
      <c r="D24" s="38"/>
      <c r="E24" s="31"/>
      <c r="F24" s="41"/>
      <c r="G24" s="43"/>
      <c r="H24" s="37">
        <v>30</v>
      </c>
      <c r="I24" s="37"/>
      <c r="J24" s="21"/>
      <c r="K24" s="84"/>
    </row>
    <row r="25" spans="1:11" ht="15.75" customHeight="1">
      <c r="A25" s="13">
        <v>16</v>
      </c>
      <c r="B25" s="176" t="s">
        <v>47</v>
      </c>
      <c r="C25" s="157"/>
      <c r="D25" s="38"/>
      <c r="E25" s="31"/>
      <c r="F25" s="41"/>
      <c r="G25" s="43"/>
      <c r="H25" s="37">
        <v>30</v>
      </c>
      <c r="I25" s="37"/>
      <c r="J25" s="21"/>
      <c r="K25" s="84"/>
    </row>
    <row r="26" spans="1:16" ht="14.25" customHeight="1">
      <c r="A26" s="13">
        <v>17</v>
      </c>
      <c r="B26" s="176" t="s">
        <v>47</v>
      </c>
      <c r="C26" s="165"/>
      <c r="D26" s="94">
        <v>4</v>
      </c>
      <c r="E26" s="95" t="s">
        <v>1</v>
      </c>
      <c r="F26" s="96">
        <v>10</v>
      </c>
      <c r="G26" s="97" t="s">
        <v>2</v>
      </c>
      <c r="H26" s="50">
        <v>44</v>
      </c>
      <c r="I26" s="50"/>
      <c r="J26" s="122"/>
      <c r="K26" s="123"/>
      <c r="L26" s="124"/>
      <c r="M26" s="124"/>
      <c r="N26" s="124"/>
      <c r="O26" s="124"/>
      <c r="P26" s="124"/>
    </row>
    <row r="27" spans="1:16" ht="25.5" customHeight="1">
      <c r="A27" s="13">
        <v>18</v>
      </c>
      <c r="B27" s="11"/>
      <c r="C27" s="44" t="s">
        <v>39</v>
      </c>
      <c r="D27" s="46"/>
      <c r="E27" s="47"/>
      <c r="F27" s="48"/>
      <c r="G27" s="49"/>
      <c r="H27" s="50">
        <v>44</v>
      </c>
      <c r="I27" s="50"/>
      <c r="J27" s="122"/>
      <c r="K27" s="125"/>
      <c r="L27" s="124"/>
      <c r="M27" s="124"/>
      <c r="N27" s="124"/>
      <c r="O27" s="124"/>
      <c r="P27" s="124"/>
    </row>
    <row r="28" spans="1:11" ht="15" customHeight="1">
      <c r="A28" s="13">
        <v>19</v>
      </c>
      <c r="B28" s="11"/>
      <c r="C28" s="162" t="s">
        <v>45</v>
      </c>
      <c r="D28" s="38"/>
      <c r="E28" s="31"/>
      <c r="F28" s="41"/>
      <c r="G28" s="43"/>
      <c r="H28" s="37">
        <v>44</v>
      </c>
      <c r="I28" s="37"/>
      <c r="J28" s="21"/>
      <c r="K28" s="77"/>
    </row>
    <row r="29" spans="1:11" ht="14.25" customHeight="1">
      <c r="A29" s="14">
        <v>20</v>
      </c>
      <c r="B29" s="176" t="s">
        <v>47</v>
      </c>
      <c r="C29" s="166"/>
      <c r="D29" s="38"/>
      <c r="E29" s="31"/>
      <c r="F29" s="41"/>
      <c r="G29" s="43"/>
      <c r="H29" s="37">
        <v>44</v>
      </c>
      <c r="I29" s="37"/>
      <c r="J29" s="21"/>
      <c r="K29" s="77"/>
    </row>
    <row r="30" spans="1:11" ht="14.25" customHeight="1">
      <c r="A30" s="13">
        <v>21</v>
      </c>
      <c r="B30" s="176" t="s">
        <v>47</v>
      </c>
      <c r="C30" s="167"/>
      <c r="D30" s="94">
        <v>4</v>
      </c>
      <c r="E30" s="95" t="s">
        <v>1</v>
      </c>
      <c r="F30" s="96">
        <v>10</v>
      </c>
      <c r="G30" s="97" t="s">
        <v>2</v>
      </c>
      <c r="H30" s="37">
        <v>44</v>
      </c>
      <c r="I30" s="36"/>
      <c r="J30" s="20"/>
      <c r="K30" s="77"/>
    </row>
    <row r="31" spans="1:11" ht="25.5" customHeight="1">
      <c r="A31" s="13">
        <v>22</v>
      </c>
      <c r="B31" s="11"/>
      <c r="C31" s="44" t="s">
        <v>40</v>
      </c>
      <c r="D31" s="38"/>
      <c r="E31" s="31"/>
      <c r="F31" s="41"/>
      <c r="G31" s="43"/>
      <c r="H31" s="37">
        <v>44</v>
      </c>
      <c r="I31" s="36"/>
      <c r="J31" s="20"/>
      <c r="K31" s="77"/>
    </row>
    <row r="32" spans="1:11" ht="14.25" customHeight="1">
      <c r="A32" s="13">
        <v>23</v>
      </c>
      <c r="B32" s="11"/>
      <c r="C32" s="162" t="s">
        <v>46</v>
      </c>
      <c r="D32" s="38"/>
      <c r="E32" s="31"/>
      <c r="F32" s="41"/>
      <c r="G32" s="43"/>
      <c r="H32" s="37">
        <v>44</v>
      </c>
      <c r="I32" s="36"/>
      <c r="J32" s="20"/>
      <c r="K32" s="77"/>
    </row>
    <row r="33" spans="1:11" ht="15" customHeight="1">
      <c r="A33" s="14">
        <v>24</v>
      </c>
      <c r="B33" s="176" t="s">
        <v>47</v>
      </c>
      <c r="C33" s="166"/>
      <c r="D33" s="38"/>
      <c r="E33" s="31"/>
      <c r="F33" s="41"/>
      <c r="G33" s="43"/>
      <c r="H33" s="37">
        <v>44</v>
      </c>
      <c r="I33" s="36"/>
      <c r="J33" s="20"/>
      <c r="K33" s="77"/>
    </row>
    <row r="34" spans="1:11" ht="15" customHeight="1">
      <c r="A34" s="14">
        <v>25</v>
      </c>
      <c r="B34" s="176" t="s">
        <v>47</v>
      </c>
      <c r="C34" s="167"/>
      <c r="D34" s="94">
        <v>4</v>
      </c>
      <c r="E34" s="95" t="s">
        <v>1</v>
      </c>
      <c r="F34" s="96">
        <v>10</v>
      </c>
      <c r="G34" s="97" t="s">
        <v>2</v>
      </c>
      <c r="H34" s="37">
        <v>44</v>
      </c>
      <c r="I34" s="36"/>
      <c r="J34" s="20"/>
      <c r="K34" s="77"/>
    </row>
    <row r="35" spans="1:11" ht="12.75" customHeight="1">
      <c r="A35" s="14">
        <v>26</v>
      </c>
      <c r="B35" s="12"/>
      <c r="C35" s="2" t="s">
        <v>34</v>
      </c>
      <c r="D35" s="38"/>
      <c r="E35" s="31"/>
      <c r="F35" s="41"/>
      <c r="G35" s="43"/>
      <c r="H35" s="37">
        <v>44</v>
      </c>
      <c r="I35" s="37"/>
      <c r="J35" s="21"/>
      <c r="K35" s="77"/>
    </row>
    <row r="36" spans="1:12" ht="36.75" customHeight="1">
      <c r="A36" s="13">
        <v>27</v>
      </c>
      <c r="B36" s="11"/>
      <c r="C36" s="64" t="s">
        <v>35</v>
      </c>
      <c r="D36" s="89">
        <v>2</v>
      </c>
      <c r="E36" s="90" t="s">
        <v>1</v>
      </c>
      <c r="F36" s="91">
        <v>10</v>
      </c>
      <c r="G36" s="92" t="s">
        <v>2</v>
      </c>
      <c r="H36" s="99">
        <v>54</v>
      </c>
      <c r="I36" s="175">
        <v>12</v>
      </c>
      <c r="J36" s="20"/>
      <c r="K36" s="77"/>
      <c r="L36" s="5"/>
    </row>
    <row r="37" spans="1:12" ht="12.75" customHeight="1">
      <c r="A37" s="168"/>
      <c r="B37" s="169"/>
      <c r="C37" s="170" t="s">
        <v>42</v>
      </c>
      <c r="D37" s="94">
        <v>5</v>
      </c>
      <c r="E37" s="95" t="s">
        <v>1</v>
      </c>
      <c r="F37" s="96">
        <v>10</v>
      </c>
      <c r="G37" s="97" t="s">
        <v>2</v>
      </c>
      <c r="H37" s="175"/>
      <c r="I37" s="175">
        <v>14</v>
      </c>
      <c r="J37" s="20"/>
      <c r="K37" s="77"/>
      <c r="L37" s="5"/>
    </row>
    <row r="38" spans="1:11" ht="12.75">
      <c r="A38" s="13"/>
      <c r="B38" s="11"/>
      <c r="C38" s="65" t="s">
        <v>0</v>
      </c>
      <c r="D38" s="89">
        <v>5</v>
      </c>
      <c r="E38" s="90" t="s">
        <v>1</v>
      </c>
      <c r="F38" s="91">
        <v>10</v>
      </c>
      <c r="G38" s="92"/>
      <c r="H38" s="99">
        <v>70</v>
      </c>
      <c r="I38" s="99"/>
      <c r="J38" s="20"/>
      <c r="K38" s="76"/>
    </row>
    <row r="39" spans="1:11" ht="12.75">
      <c r="A39" s="10"/>
      <c r="B39" s="11"/>
      <c r="C39" s="45" t="s">
        <v>17</v>
      </c>
      <c r="D39" s="51">
        <v>22</v>
      </c>
      <c r="E39" s="52" t="s">
        <v>1</v>
      </c>
      <c r="F39" s="53">
        <v>30</v>
      </c>
      <c r="G39" s="54"/>
      <c r="H39" s="55">
        <v>100</v>
      </c>
      <c r="I39" s="201">
        <v>5</v>
      </c>
      <c r="J39" s="20"/>
      <c r="K39" s="22"/>
    </row>
    <row r="40" spans="1:11" ht="12.75">
      <c r="A40" s="10"/>
      <c r="B40" s="11"/>
      <c r="C40" s="87" t="s">
        <v>22</v>
      </c>
      <c r="D40" s="106"/>
      <c r="E40" s="107"/>
      <c r="F40" s="108"/>
      <c r="G40" s="88"/>
      <c r="H40" s="93"/>
      <c r="I40" s="93">
        <f>SUM(I9:I39)</f>
        <v>54</v>
      </c>
      <c r="J40" s="20"/>
      <c r="K40" s="22"/>
    </row>
    <row r="41" spans="1:11" ht="12.75">
      <c r="A41" s="9" t="s">
        <v>6</v>
      </c>
      <c r="B41" s="3">
        <v>0</v>
      </c>
      <c r="C41" s="15" t="s">
        <v>9</v>
      </c>
      <c r="D41" s="39"/>
      <c r="E41" s="31" t="s">
        <v>1</v>
      </c>
      <c r="F41" s="42"/>
      <c r="G41" s="43"/>
      <c r="H41" s="6"/>
      <c r="I41" s="6"/>
      <c r="J41" s="20"/>
      <c r="K41" s="22"/>
    </row>
    <row r="42" spans="1:11" ht="12.75">
      <c r="A42" s="1"/>
      <c r="B42" s="3"/>
      <c r="C42" s="4" t="s">
        <v>10</v>
      </c>
      <c r="D42" s="39"/>
      <c r="E42" s="31" t="s">
        <v>1</v>
      </c>
      <c r="F42" s="42"/>
      <c r="G42" s="43"/>
      <c r="H42" s="6"/>
      <c r="I42" s="6"/>
      <c r="J42" s="20"/>
      <c r="K42" s="22"/>
    </row>
    <row r="43" spans="1:11" ht="12.75">
      <c r="A43" s="1"/>
      <c r="B43" s="3"/>
      <c r="C43" s="4" t="s">
        <v>8</v>
      </c>
      <c r="D43" s="39">
        <f>SUM(D9:D42)</f>
        <v>50</v>
      </c>
      <c r="E43" s="31" t="s">
        <v>1</v>
      </c>
      <c r="F43" s="42">
        <f>SUM(F9:F42)</f>
        <v>100</v>
      </c>
      <c r="G43" s="43"/>
      <c r="H43" s="6"/>
      <c r="I43" s="6"/>
      <c r="J43" s="20"/>
      <c r="K43" s="22"/>
    </row>
    <row r="44" ht="12.75">
      <c r="C44" s="5" t="s">
        <v>18</v>
      </c>
    </row>
    <row r="45" ht="12.75">
      <c r="C45" s="5"/>
    </row>
    <row r="46" ht="12.75">
      <c r="C46" s="5" t="s">
        <v>26</v>
      </c>
    </row>
    <row r="47" ht="12.75">
      <c r="C47" s="5" t="s">
        <v>48</v>
      </c>
    </row>
    <row r="49" ht="12.75">
      <c r="C49" s="109" t="s">
        <v>27</v>
      </c>
    </row>
    <row r="50" spans="3:6" ht="12.75">
      <c r="C50" s="5" t="s">
        <v>49</v>
      </c>
      <c r="F50">
        <v>30</v>
      </c>
    </row>
    <row r="51" spans="3:6" ht="12.75">
      <c r="C51" s="5" t="s">
        <v>50</v>
      </c>
      <c r="F51">
        <v>10</v>
      </c>
    </row>
    <row r="52" spans="3:6" ht="12.75">
      <c r="C52" s="5" t="s">
        <v>51</v>
      </c>
      <c r="F52">
        <v>10</v>
      </c>
    </row>
    <row r="53" spans="3:6" ht="12.75">
      <c r="C53" s="5"/>
      <c r="F53">
        <f>SUM(F50:F52)</f>
        <v>50</v>
      </c>
    </row>
    <row r="54" ht="12.75">
      <c r="C54" s="5"/>
    </row>
    <row r="55" ht="12.75">
      <c r="C55" s="5"/>
    </row>
  </sheetData>
  <sheetProtection/>
  <mergeCells count="15">
    <mergeCell ref="A6:A8"/>
    <mergeCell ref="B6:B8"/>
    <mergeCell ref="C6:C8"/>
    <mergeCell ref="K6:K8"/>
    <mergeCell ref="H6:H8"/>
    <mergeCell ref="I6:I8"/>
    <mergeCell ref="C23:C26"/>
    <mergeCell ref="C28:C30"/>
    <mergeCell ref="C32:C34"/>
    <mergeCell ref="C1:G1"/>
    <mergeCell ref="C2:G2"/>
    <mergeCell ref="C3:H3"/>
    <mergeCell ref="D6:F7"/>
    <mergeCell ref="G6:G8"/>
    <mergeCell ref="C18:C21"/>
  </mergeCells>
  <printOptions/>
  <pageMargins left="1.1811023622047245" right="0.472440944881889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74.57421875" style="0" customWidth="1"/>
    <col min="4" max="4" width="3.7109375" style="0" customWidth="1"/>
    <col min="5" max="5" width="1.1484375" style="0" customWidth="1"/>
    <col min="6" max="6" width="4.140625" style="0" customWidth="1"/>
    <col min="7" max="7" width="1.1484375" style="0" customWidth="1"/>
    <col min="8" max="8" width="8.00390625" style="0" customWidth="1"/>
    <col min="9" max="9" width="12.140625" style="0" customWidth="1"/>
    <col min="10" max="10" width="2.421875" style="0" customWidth="1"/>
    <col min="11" max="11" width="4.8515625" style="0" customWidth="1"/>
  </cols>
  <sheetData>
    <row r="1" spans="3:7" ht="12.75">
      <c r="C1" s="158" t="s">
        <v>11</v>
      </c>
      <c r="D1" s="131"/>
      <c r="E1" s="131"/>
      <c r="F1" s="131"/>
      <c r="G1" s="131"/>
    </row>
    <row r="2" spans="3:9" ht="12.75">
      <c r="C2" s="128" t="s">
        <v>70</v>
      </c>
      <c r="D2" s="129"/>
      <c r="E2" s="129"/>
      <c r="F2" s="129"/>
      <c r="G2" s="129"/>
      <c r="I2" s="5" t="s">
        <v>68</v>
      </c>
    </row>
    <row r="3" spans="1:8" ht="12.75">
      <c r="A3" s="26" t="s">
        <v>69</v>
      </c>
      <c r="B3" s="5" t="s">
        <v>12</v>
      </c>
      <c r="C3" s="130" t="s">
        <v>108</v>
      </c>
      <c r="D3" s="131"/>
      <c r="E3" s="131"/>
      <c r="F3" s="131"/>
      <c r="G3" s="131"/>
      <c r="H3" s="131"/>
    </row>
    <row r="4" spans="1:8" ht="2.25" customHeight="1">
      <c r="A4" s="26"/>
      <c r="B4" s="5"/>
      <c r="D4" s="5"/>
      <c r="F4" s="27"/>
      <c r="G4" s="28"/>
      <c r="H4" s="28"/>
    </row>
    <row r="5" spans="1:8" ht="12.75">
      <c r="A5" s="29"/>
      <c r="B5" s="30"/>
      <c r="C5" s="35" t="s">
        <v>15</v>
      </c>
      <c r="D5" s="30"/>
      <c r="E5" s="31"/>
      <c r="F5" s="32"/>
      <c r="G5" s="33"/>
      <c r="H5" s="34"/>
    </row>
    <row r="6" spans="1:11" ht="12.75">
      <c r="A6" s="151" t="s">
        <v>13</v>
      </c>
      <c r="B6" s="154" t="s">
        <v>7</v>
      </c>
      <c r="C6" s="155" t="s">
        <v>14</v>
      </c>
      <c r="D6" s="132" t="s">
        <v>3</v>
      </c>
      <c r="E6" s="133"/>
      <c r="F6" s="134"/>
      <c r="G6" s="159"/>
      <c r="H6" s="144" t="s">
        <v>16</v>
      </c>
      <c r="I6" s="144" t="s">
        <v>20</v>
      </c>
      <c r="K6" s="142" t="s">
        <v>21</v>
      </c>
    </row>
    <row r="7" spans="1:11" ht="12.75">
      <c r="A7" s="152"/>
      <c r="B7" s="152"/>
      <c r="C7" s="152"/>
      <c r="D7" s="135"/>
      <c r="E7" s="136"/>
      <c r="F7" s="137"/>
      <c r="G7" s="152"/>
      <c r="H7" s="145"/>
      <c r="I7" s="145"/>
      <c r="K7" s="143"/>
    </row>
    <row r="8" spans="1:11" ht="39" customHeight="1">
      <c r="A8" s="153"/>
      <c r="B8" s="153"/>
      <c r="C8" s="153"/>
      <c r="D8" s="8" t="s">
        <v>4</v>
      </c>
      <c r="E8" s="1" t="s">
        <v>1</v>
      </c>
      <c r="F8" s="7" t="s">
        <v>5</v>
      </c>
      <c r="G8" s="153"/>
      <c r="H8" s="146"/>
      <c r="I8" s="146"/>
      <c r="K8" s="143"/>
    </row>
    <row r="9" spans="1:11" s="184" customFormat="1" ht="27" customHeight="1">
      <c r="A9" s="177">
        <v>1</v>
      </c>
      <c r="B9" s="178"/>
      <c r="C9" s="2" t="s">
        <v>52</v>
      </c>
      <c r="D9" s="179"/>
      <c r="E9" s="179"/>
      <c r="F9" s="180"/>
      <c r="G9" s="180"/>
      <c r="H9" s="181">
        <v>0</v>
      </c>
      <c r="I9" s="202"/>
      <c r="J9" s="182"/>
      <c r="K9" s="183"/>
    </row>
    <row r="10" spans="1:11" ht="24.75" customHeight="1">
      <c r="A10" s="13">
        <v>2</v>
      </c>
      <c r="B10" s="11"/>
      <c r="C10" s="2" t="s">
        <v>53</v>
      </c>
      <c r="D10" s="1"/>
      <c r="E10" s="1"/>
      <c r="F10" s="6"/>
      <c r="G10" s="6"/>
      <c r="H10" s="181">
        <v>0</v>
      </c>
      <c r="I10" s="117"/>
      <c r="J10" s="22"/>
      <c r="K10" s="78"/>
    </row>
    <row r="11" spans="1:11" ht="14.25" customHeight="1">
      <c r="A11" s="13">
        <v>3</v>
      </c>
      <c r="B11" s="11"/>
      <c r="C11" s="190" t="s">
        <v>54</v>
      </c>
      <c r="D11" s="56"/>
      <c r="E11" s="56"/>
      <c r="F11" s="57"/>
      <c r="G11" s="60"/>
      <c r="H11" s="181">
        <v>0</v>
      </c>
      <c r="I11" s="118"/>
      <c r="J11" s="22"/>
      <c r="K11" s="78"/>
    </row>
    <row r="12" spans="1:11" ht="14.25" customHeight="1">
      <c r="A12" s="13">
        <v>4</v>
      </c>
      <c r="B12" s="11"/>
      <c r="C12" s="191"/>
      <c r="D12" s="56"/>
      <c r="E12" s="56"/>
      <c r="F12" s="57"/>
      <c r="G12" s="60"/>
      <c r="H12" s="181">
        <v>0</v>
      </c>
      <c r="I12" s="118"/>
      <c r="J12" s="22"/>
      <c r="K12" s="79"/>
    </row>
    <row r="13" spans="1:11" ht="14.25" customHeight="1">
      <c r="A13" s="13">
        <v>5</v>
      </c>
      <c r="B13" s="11"/>
      <c r="C13" s="191"/>
      <c r="D13" s="56"/>
      <c r="E13" s="56"/>
      <c r="F13" s="57"/>
      <c r="G13" s="60"/>
      <c r="H13" s="181">
        <v>0</v>
      </c>
      <c r="I13" s="118"/>
      <c r="J13" s="22"/>
      <c r="K13" s="79"/>
    </row>
    <row r="14" spans="1:11" ht="14.25" customHeight="1">
      <c r="A14" s="13">
        <v>6</v>
      </c>
      <c r="B14" s="11"/>
      <c r="C14" s="191"/>
      <c r="D14" s="56"/>
      <c r="E14" s="56"/>
      <c r="F14" s="57"/>
      <c r="G14" s="60"/>
      <c r="H14" s="181">
        <v>0</v>
      </c>
      <c r="I14" s="118"/>
      <c r="J14" s="22"/>
      <c r="K14" s="79"/>
    </row>
    <row r="15" spans="1:11" ht="14.25" customHeight="1">
      <c r="A15" s="13">
        <v>7</v>
      </c>
      <c r="B15" s="11"/>
      <c r="C15" s="191"/>
      <c r="D15" s="56"/>
      <c r="E15" s="56"/>
      <c r="F15" s="57"/>
      <c r="G15" s="60"/>
      <c r="H15" s="181">
        <v>0</v>
      </c>
      <c r="I15" s="118"/>
      <c r="J15" s="22"/>
      <c r="K15" s="79"/>
    </row>
    <row r="16" spans="1:11" ht="14.25" customHeight="1">
      <c r="A16" s="13">
        <v>8</v>
      </c>
      <c r="B16" s="11"/>
      <c r="C16" s="191"/>
      <c r="D16" s="56"/>
      <c r="E16" s="56"/>
      <c r="F16" s="57"/>
      <c r="G16" s="60"/>
      <c r="H16" s="181">
        <v>0</v>
      </c>
      <c r="I16" s="118"/>
      <c r="J16" s="22"/>
      <c r="K16" s="79"/>
    </row>
    <row r="17" spans="1:11" ht="14.25" customHeight="1">
      <c r="A17" s="13">
        <v>9</v>
      </c>
      <c r="B17" s="11"/>
      <c r="C17" s="191"/>
      <c r="D17" s="56"/>
      <c r="E17" s="56"/>
      <c r="F17" s="57"/>
      <c r="G17" s="60"/>
      <c r="H17" s="181">
        <v>0</v>
      </c>
      <c r="I17" s="118"/>
      <c r="J17" s="22"/>
      <c r="K17" s="79"/>
    </row>
    <row r="18" spans="1:11" ht="14.25" customHeight="1">
      <c r="A18" s="13">
        <v>10</v>
      </c>
      <c r="B18" s="11"/>
      <c r="C18" s="192"/>
      <c r="D18" s="56"/>
      <c r="E18" s="56"/>
      <c r="F18" s="57"/>
      <c r="G18" s="60"/>
      <c r="H18" s="181">
        <v>0</v>
      </c>
      <c r="I18" s="118"/>
      <c r="J18" s="22"/>
      <c r="K18" s="79"/>
    </row>
    <row r="19" spans="1:11" ht="14.25" customHeight="1">
      <c r="A19" s="13">
        <v>11</v>
      </c>
      <c r="B19" s="11"/>
      <c r="C19" s="15" t="s">
        <v>55</v>
      </c>
      <c r="D19" s="100">
        <v>3</v>
      </c>
      <c r="E19" s="100" t="s">
        <v>1</v>
      </c>
      <c r="F19" s="101">
        <v>8</v>
      </c>
      <c r="G19" s="102" t="s">
        <v>2</v>
      </c>
      <c r="H19" s="36">
        <v>8</v>
      </c>
      <c r="I19" s="203">
        <v>15</v>
      </c>
      <c r="J19" s="22"/>
      <c r="K19" s="79"/>
    </row>
    <row r="20" spans="1:11" ht="27" customHeight="1">
      <c r="A20" s="13">
        <v>12</v>
      </c>
      <c r="B20" s="11"/>
      <c r="C20" s="2" t="s">
        <v>57</v>
      </c>
      <c r="D20" s="56"/>
      <c r="E20" s="56"/>
      <c r="F20" s="57"/>
      <c r="G20" s="60"/>
      <c r="H20" s="36">
        <v>8</v>
      </c>
      <c r="I20" s="118"/>
      <c r="J20" s="22"/>
      <c r="K20" s="79"/>
    </row>
    <row r="21" spans="1:11" ht="26.25" customHeight="1">
      <c r="A21" s="168"/>
      <c r="B21" s="169"/>
      <c r="C21" s="186" t="s">
        <v>71</v>
      </c>
      <c r="D21" s="187"/>
      <c r="E21" s="187"/>
      <c r="F21" s="188"/>
      <c r="G21" s="189"/>
      <c r="H21" s="36">
        <v>8</v>
      </c>
      <c r="I21" s="203">
        <v>5</v>
      </c>
      <c r="J21" s="22"/>
      <c r="K21" s="79"/>
    </row>
    <row r="22" spans="1:11" ht="27" customHeight="1">
      <c r="A22" s="168"/>
      <c r="B22" s="169"/>
      <c r="C22" s="186" t="s">
        <v>72</v>
      </c>
      <c r="D22" s="187"/>
      <c r="E22" s="187"/>
      <c r="F22" s="188"/>
      <c r="G22" s="189"/>
      <c r="H22" s="36">
        <v>8</v>
      </c>
      <c r="I22" s="203">
        <v>15</v>
      </c>
      <c r="J22" s="22"/>
      <c r="K22" s="79"/>
    </row>
    <row r="23" spans="1:11" ht="14.25" customHeight="1">
      <c r="A23" s="13">
        <v>13</v>
      </c>
      <c r="B23" s="176" t="s">
        <v>47</v>
      </c>
      <c r="C23" s="156" t="s">
        <v>59</v>
      </c>
      <c r="D23" s="56"/>
      <c r="E23" s="56"/>
      <c r="F23" s="57"/>
      <c r="G23" s="60"/>
      <c r="H23" s="36">
        <v>8</v>
      </c>
      <c r="I23" s="118"/>
      <c r="J23" s="22"/>
      <c r="K23" s="79"/>
    </row>
    <row r="24" spans="1:11" ht="14.25" customHeight="1">
      <c r="A24" s="13">
        <v>14</v>
      </c>
      <c r="B24" s="176" t="s">
        <v>47</v>
      </c>
      <c r="C24" s="193"/>
      <c r="D24" s="56"/>
      <c r="E24" s="56"/>
      <c r="F24" s="57"/>
      <c r="G24" s="60"/>
      <c r="H24" s="36">
        <v>8</v>
      </c>
      <c r="I24" s="118"/>
      <c r="J24" s="22"/>
      <c r="K24" s="79"/>
    </row>
    <row r="25" spans="1:11" ht="14.25" customHeight="1">
      <c r="A25" s="13">
        <v>15</v>
      </c>
      <c r="B25" s="176" t="s">
        <v>47</v>
      </c>
      <c r="C25" s="193"/>
      <c r="D25" s="56"/>
      <c r="E25" s="56"/>
      <c r="F25" s="57"/>
      <c r="G25" s="60"/>
      <c r="H25" s="36">
        <v>8</v>
      </c>
      <c r="I25" s="118"/>
      <c r="J25" s="22"/>
      <c r="K25" s="79"/>
    </row>
    <row r="26" spans="1:11" ht="14.25" customHeight="1">
      <c r="A26" s="13">
        <v>16</v>
      </c>
      <c r="B26" s="176" t="s">
        <v>47</v>
      </c>
      <c r="C26" s="194"/>
      <c r="D26" s="56"/>
      <c r="E26" s="56"/>
      <c r="F26" s="57"/>
      <c r="G26" s="60"/>
      <c r="H26" s="36">
        <v>8</v>
      </c>
      <c r="I26" s="118"/>
      <c r="J26" s="22"/>
      <c r="K26" s="79"/>
    </row>
    <row r="27" spans="1:11" ht="15" customHeight="1">
      <c r="A27" s="195">
        <v>17</v>
      </c>
      <c r="B27" s="197"/>
      <c r="C27" s="147" t="s">
        <v>66</v>
      </c>
      <c r="D27" s="100">
        <v>4</v>
      </c>
      <c r="E27" s="100" t="s">
        <v>1</v>
      </c>
      <c r="F27" s="101">
        <v>10</v>
      </c>
      <c r="G27" s="102" t="s">
        <v>2</v>
      </c>
      <c r="H27" s="36">
        <v>18</v>
      </c>
      <c r="I27" s="118"/>
      <c r="J27" s="22"/>
      <c r="K27" s="79"/>
    </row>
    <row r="28" spans="1:11" ht="12" customHeight="1">
      <c r="A28" s="196"/>
      <c r="B28" s="198"/>
      <c r="C28" s="185"/>
      <c r="D28" s="100">
        <v>4</v>
      </c>
      <c r="E28" s="100" t="s">
        <v>1</v>
      </c>
      <c r="F28" s="101">
        <v>10</v>
      </c>
      <c r="G28" s="102" t="s">
        <v>2</v>
      </c>
      <c r="H28" s="36">
        <v>28</v>
      </c>
      <c r="I28" s="118"/>
      <c r="J28" s="22"/>
      <c r="K28" s="79"/>
    </row>
    <row r="29" spans="1:11" ht="24.75" customHeight="1">
      <c r="A29" s="13">
        <v>18</v>
      </c>
      <c r="B29" s="11"/>
      <c r="C29" s="2" t="s">
        <v>58</v>
      </c>
      <c r="D29" s="56"/>
      <c r="E29" s="56"/>
      <c r="F29" s="57"/>
      <c r="G29" s="60"/>
      <c r="H29" s="36">
        <v>28</v>
      </c>
      <c r="I29" s="118"/>
      <c r="J29" s="22"/>
      <c r="K29" s="79"/>
    </row>
    <row r="30" spans="1:11" ht="14.25" customHeight="1">
      <c r="A30" s="13">
        <v>19</v>
      </c>
      <c r="B30" s="176" t="s">
        <v>47</v>
      </c>
      <c r="C30" s="162" t="s">
        <v>73</v>
      </c>
      <c r="D30" s="56"/>
      <c r="E30" s="56"/>
      <c r="F30" s="57"/>
      <c r="G30" s="60"/>
      <c r="H30" s="36">
        <v>28</v>
      </c>
      <c r="I30" s="118"/>
      <c r="J30" s="22"/>
      <c r="K30" s="79"/>
    </row>
    <row r="31" spans="1:11" ht="15" customHeight="1">
      <c r="A31" s="13">
        <v>20</v>
      </c>
      <c r="B31" s="176" t="s">
        <v>47</v>
      </c>
      <c r="C31" s="164"/>
      <c r="D31" s="56"/>
      <c r="E31" s="56"/>
      <c r="F31" s="57"/>
      <c r="G31" s="60"/>
      <c r="H31" s="36">
        <v>28</v>
      </c>
      <c r="I31" s="118"/>
      <c r="J31" s="22"/>
      <c r="K31" s="79"/>
    </row>
    <row r="32" spans="1:11" ht="14.25" customHeight="1">
      <c r="A32" s="195">
        <v>21</v>
      </c>
      <c r="B32" s="197"/>
      <c r="C32" s="141" t="s">
        <v>67</v>
      </c>
      <c r="D32" s="100">
        <v>4</v>
      </c>
      <c r="E32" s="100" t="s">
        <v>1</v>
      </c>
      <c r="F32" s="101">
        <v>10</v>
      </c>
      <c r="G32" s="102" t="s">
        <v>2</v>
      </c>
      <c r="H32" s="58">
        <v>38</v>
      </c>
      <c r="I32" s="118"/>
      <c r="J32" s="22"/>
      <c r="K32" s="81"/>
    </row>
    <row r="33" spans="1:11" ht="12.75" customHeight="1">
      <c r="A33" s="196"/>
      <c r="B33" s="198"/>
      <c r="C33" s="150"/>
      <c r="D33" s="100">
        <v>4</v>
      </c>
      <c r="E33" s="100" t="s">
        <v>1</v>
      </c>
      <c r="F33" s="101">
        <v>10</v>
      </c>
      <c r="G33" s="102" t="s">
        <v>2</v>
      </c>
      <c r="H33" s="58">
        <v>48</v>
      </c>
      <c r="I33" s="118"/>
      <c r="J33" s="22"/>
      <c r="K33" s="81"/>
    </row>
    <row r="34" spans="1:11" ht="13.5" customHeight="1">
      <c r="A34" s="13">
        <v>22</v>
      </c>
      <c r="B34" s="11">
        <v>0.5</v>
      </c>
      <c r="C34" s="44" t="s">
        <v>61</v>
      </c>
      <c r="D34" s="56"/>
      <c r="E34" s="56"/>
      <c r="F34" s="57"/>
      <c r="G34" s="60"/>
      <c r="H34" s="58">
        <v>48.5</v>
      </c>
      <c r="I34" s="118"/>
      <c r="J34" s="22"/>
      <c r="K34" s="81"/>
    </row>
    <row r="35" spans="1:11" ht="15" customHeight="1">
      <c r="A35" s="13">
        <v>23</v>
      </c>
      <c r="B35" s="11">
        <v>0.5</v>
      </c>
      <c r="C35" s="44" t="s">
        <v>62</v>
      </c>
      <c r="D35" s="56"/>
      <c r="E35" s="56"/>
      <c r="F35" s="57"/>
      <c r="G35" s="60"/>
      <c r="H35" s="58">
        <v>49</v>
      </c>
      <c r="I35" s="118"/>
      <c r="J35" s="22"/>
      <c r="K35" s="81"/>
    </row>
    <row r="36" spans="1:11" ht="14.25" customHeight="1">
      <c r="A36" s="13">
        <v>24</v>
      </c>
      <c r="B36" s="11">
        <v>0.5</v>
      </c>
      <c r="C36" s="44" t="s">
        <v>63</v>
      </c>
      <c r="D36" s="56"/>
      <c r="E36" s="56"/>
      <c r="F36" s="57"/>
      <c r="G36" s="60"/>
      <c r="H36" s="58">
        <v>49.5</v>
      </c>
      <c r="I36" s="118"/>
      <c r="J36" s="22"/>
      <c r="K36" s="81"/>
    </row>
    <row r="37" spans="1:11" ht="24" customHeight="1">
      <c r="A37" s="13">
        <v>25</v>
      </c>
      <c r="B37" s="11"/>
      <c r="C37" s="44" t="s">
        <v>60</v>
      </c>
      <c r="D37" s="56"/>
      <c r="E37" s="56"/>
      <c r="F37" s="57"/>
      <c r="G37" s="60"/>
      <c r="H37" s="58">
        <v>49.5</v>
      </c>
      <c r="I37" s="118"/>
      <c r="J37" s="22"/>
      <c r="K37" s="81"/>
    </row>
    <row r="38" spans="1:11" ht="14.25" customHeight="1">
      <c r="A38" s="13">
        <v>26</v>
      </c>
      <c r="B38" s="3"/>
      <c r="C38" s="2" t="s">
        <v>83</v>
      </c>
      <c r="D38" s="56"/>
      <c r="E38" s="56"/>
      <c r="F38" s="57"/>
      <c r="G38" s="57"/>
      <c r="H38" s="58">
        <v>49.5</v>
      </c>
      <c r="I38" s="118"/>
      <c r="J38" s="22"/>
      <c r="K38" s="79"/>
    </row>
    <row r="39" spans="1:11" ht="14.25" customHeight="1">
      <c r="A39" s="13"/>
      <c r="B39" s="22"/>
      <c r="C39" s="75" t="s">
        <v>65</v>
      </c>
      <c r="D39" s="100">
        <v>2</v>
      </c>
      <c r="E39" s="100" t="s">
        <v>1</v>
      </c>
      <c r="F39" s="101">
        <v>10</v>
      </c>
      <c r="G39" s="102" t="s">
        <v>2</v>
      </c>
      <c r="H39" s="58">
        <v>59.5</v>
      </c>
      <c r="I39" s="203">
        <v>14</v>
      </c>
      <c r="J39" s="22"/>
      <c r="K39" s="79"/>
    </row>
    <row r="40" spans="1:11" ht="25.5">
      <c r="A40" s="13">
        <v>27</v>
      </c>
      <c r="B40" s="11">
        <v>0.5</v>
      </c>
      <c r="C40" s="44" t="s">
        <v>64</v>
      </c>
      <c r="D40" s="56"/>
      <c r="E40" s="56"/>
      <c r="F40" s="57"/>
      <c r="G40" s="60"/>
      <c r="H40" s="58">
        <v>60</v>
      </c>
      <c r="I40" s="118"/>
      <c r="J40" s="23"/>
      <c r="K40" s="79"/>
    </row>
    <row r="41" spans="1:10" ht="14.25" customHeight="1">
      <c r="A41" s="82"/>
      <c r="B41" s="80"/>
      <c r="C41" s="67" t="s">
        <v>19</v>
      </c>
      <c r="D41" s="65">
        <v>5</v>
      </c>
      <c r="E41" s="65" t="s">
        <v>1</v>
      </c>
      <c r="F41" s="66">
        <v>10</v>
      </c>
      <c r="G41" s="66"/>
      <c r="H41" s="99">
        <v>70</v>
      </c>
      <c r="I41" s="119"/>
      <c r="J41" s="22"/>
    </row>
    <row r="42" spans="1:10" ht="14.25" customHeight="1">
      <c r="A42" s="10"/>
      <c r="B42" s="11"/>
      <c r="C42" s="45" t="s">
        <v>56</v>
      </c>
      <c r="D42" s="103">
        <v>22</v>
      </c>
      <c r="E42" s="103" t="s">
        <v>1</v>
      </c>
      <c r="F42" s="104">
        <v>30</v>
      </c>
      <c r="G42" s="104"/>
      <c r="H42" s="55">
        <v>100</v>
      </c>
      <c r="I42" s="204">
        <v>5</v>
      </c>
      <c r="J42" s="22"/>
    </row>
    <row r="43" spans="1:10" ht="14.25" customHeight="1">
      <c r="A43" s="10"/>
      <c r="B43" s="11"/>
      <c r="C43" s="105" t="s">
        <v>22</v>
      </c>
      <c r="D43" s="56"/>
      <c r="E43" s="56"/>
      <c r="F43" s="57"/>
      <c r="G43" s="57"/>
      <c r="H43" s="58"/>
      <c r="I43" s="118">
        <f>SUM(I9:I42)</f>
        <v>54</v>
      </c>
      <c r="J43" s="22"/>
    </row>
    <row r="44" spans="1:10" ht="12.75">
      <c r="A44" s="9" t="s">
        <v>6</v>
      </c>
      <c r="B44" s="3">
        <f>SUM(B9:B40)</f>
        <v>2</v>
      </c>
      <c r="C44" s="15" t="s">
        <v>9</v>
      </c>
      <c r="D44" s="61">
        <f>B44+D33+D32+D28+D27+D19</f>
        <v>21</v>
      </c>
      <c r="E44" s="56" t="s">
        <v>1</v>
      </c>
      <c r="F44" s="62">
        <f>B44+F33+F32+F28+F27+F19</f>
        <v>50</v>
      </c>
      <c r="G44" s="57"/>
      <c r="H44" s="57"/>
      <c r="I44" s="59"/>
      <c r="J44" s="22"/>
    </row>
    <row r="45" spans="1:10" ht="12.75">
      <c r="A45" s="1"/>
      <c r="B45" s="3"/>
      <c r="C45" s="4" t="s">
        <v>10</v>
      </c>
      <c r="D45" s="61">
        <f>D44+D39+D41</f>
        <v>28</v>
      </c>
      <c r="E45" s="56" t="s">
        <v>1</v>
      </c>
      <c r="F45" s="62">
        <f>F44+F39+F41</f>
        <v>70</v>
      </c>
      <c r="G45" s="57"/>
      <c r="H45" s="57"/>
      <c r="I45" s="59"/>
      <c r="J45" s="22"/>
    </row>
    <row r="46" spans="1:10" ht="12.75">
      <c r="A46" s="1"/>
      <c r="B46" s="3"/>
      <c r="C46" s="4" t="s">
        <v>8</v>
      </c>
      <c r="D46" s="24">
        <f>D45+D42</f>
        <v>50</v>
      </c>
      <c r="E46" s="1" t="s">
        <v>1</v>
      </c>
      <c r="F46" s="25">
        <f>F45+F42</f>
        <v>100</v>
      </c>
      <c r="G46" s="6"/>
      <c r="H46" s="6"/>
      <c r="I46" s="16"/>
      <c r="J46" s="22"/>
    </row>
    <row r="48" ht="12.75">
      <c r="C48" s="5" t="s">
        <v>26</v>
      </c>
    </row>
    <row r="49" ht="12.75">
      <c r="C49" s="5" t="s">
        <v>74</v>
      </c>
    </row>
    <row r="51" ht="12.75">
      <c r="C51" s="109" t="s">
        <v>27</v>
      </c>
    </row>
    <row r="52" spans="3:6" ht="12.75">
      <c r="C52" s="5" t="s">
        <v>75</v>
      </c>
      <c r="F52">
        <v>10</v>
      </c>
    </row>
    <row r="53" spans="3:6" ht="12.75">
      <c r="C53" s="5" t="s">
        <v>76</v>
      </c>
      <c r="F53">
        <v>8</v>
      </c>
    </row>
    <row r="54" spans="3:6" ht="12.75">
      <c r="C54" s="5" t="s">
        <v>77</v>
      </c>
      <c r="F54">
        <v>10</v>
      </c>
    </row>
    <row r="55" spans="3:6" ht="12.75">
      <c r="C55" s="5" t="s">
        <v>78</v>
      </c>
      <c r="F55">
        <v>10</v>
      </c>
    </row>
    <row r="56" spans="3:6" ht="12.75">
      <c r="C56" s="5" t="s">
        <v>79</v>
      </c>
      <c r="F56">
        <v>12</v>
      </c>
    </row>
    <row r="57" spans="3:6" ht="12.75">
      <c r="C57" s="5"/>
      <c r="F57">
        <f>SUM(F52:F56)</f>
        <v>50</v>
      </c>
    </row>
  </sheetData>
  <sheetProtection/>
  <mergeCells count="20">
    <mergeCell ref="C30:C31"/>
    <mergeCell ref="C27:C28"/>
    <mergeCell ref="A27:A28"/>
    <mergeCell ref="B27:B28"/>
    <mergeCell ref="A32:A33"/>
    <mergeCell ref="B32:B33"/>
    <mergeCell ref="C32:C33"/>
    <mergeCell ref="A6:A8"/>
    <mergeCell ref="B6:B8"/>
    <mergeCell ref="C6:C8"/>
    <mergeCell ref="D6:F7"/>
    <mergeCell ref="G6:G8"/>
    <mergeCell ref="H6:H8"/>
    <mergeCell ref="I6:I8"/>
    <mergeCell ref="K6:K8"/>
    <mergeCell ref="C1:G1"/>
    <mergeCell ref="C2:G2"/>
    <mergeCell ref="C3:H3"/>
    <mergeCell ref="C11:C18"/>
    <mergeCell ref="C23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2.57421875" style="0" customWidth="1"/>
    <col min="11" max="11" width="8.00390625" style="0" customWidth="1"/>
  </cols>
  <sheetData>
    <row r="1" spans="3:13" ht="12.75">
      <c r="C1" s="126" t="s">
        <v>11</v>
      </c>
      <c r="D1" s="127"/>
      <c r="E1" s="127"/>
      <c r="F1" s="127"/>
      <c r="G1" s="127"/>
      <c r="J1" s="17"/>
      <c r="M1">
        <v>3</v>
      </c>
    </row>
    <row r="2" spans="3:10" ht="12.75">
      <c r="C2" s="128" t="s">
        <v>70</v>
      </c>
      <c r="D2" s="129"/>
      <c r="E2" s="129"/>
      <c r="F2" s="129"/>
      <c r="G2" s="129"/>
      <c r="I2" s="5" t="s">
        <v>68</v>
      </c>
      <c r="J2" s="17"/>
    </row>
    <row r="3" spans="1:9" ht="12.75">
      <c r="A3" s="26" t="s">
        <v>69</v>
      </c>
      <c r="B3" s="5" t="s">
        <v>12</v>
      </c>
      <c r="C3" s="130" t="s">
        <v>107</v>
      </c>
      <c r="D3" s="131"/>
      <c r="E3" s="131"/>
      <c r="F3" s="131"/>
      <c r="G3" s="131"/>
      <c r="H3" s="131"/>
      <c r="I3" s="68"/>
    </row>
    <row r="4" spans="1:9" ht="2.25" customHeight="1">
      <c r="A4" s="26"/>
      <c r="B4" s="5"/>
      <c r="D4" s="5"/>
      <c r="F4" s="27"/>
      <c r="G4" s="28"/>
      <c r="H4" s="28"/>
      <c r="I4" s="28"/>
    </row>
    <row r="5" spans="1:9" ht="12.75">
      <c r="A5" s="29"/>
      <c r="B5" s="30"/>
      <c r="C5" s="35" t="s">
        <v>15</v>
      </c>
      <c r="D5" s="30"/>
      <c r="E5" s="31"/>
      <c r="F5" s="32"/>
      <c r="G5" s="33"/>
      <c r="H5" s="34"/>
      <c r="I5" s="28"/>
    </row>
    <row r="6" spans="1:11" ht="12.75">
      <c r="A6" s="151" t="s">
        <v>13</v>
      </c>
      <c r="B6" s="154" t="s">
        <v>7</v>
      </c>
      <c r="C6" s="155" t="s">
        <v>14</v>
      </c>
      <c r="D6" s="132" t="s">
        <v>3</v>
      </c>
      <c r="E6" s="133"/>
      <c r="F6" s="134"/>
      <c r="G6" s="138"/>
      <c r="H6" s="144" t="s">
        <v>16</v>
      </c>
      <c r="I6" s="144" t="s">
        <v>20</v>
      </c>
      <c r="J6" s="18"/>
      <c r="K6" s="160" t="s">
        <v>21</v>
      </c>
    </row>
    <row r="7" spans="1:11" ht="12.75">
      <c r="A7" s="152"/>
      <c r="B7" s="152"/>
      <c r="C7" s="152"/>
      <c r="D7" s="135"/>
      <c r="E7" s="136"/>
      <c r="F7" s="137"/>
      <c r="G7" s="139"/>
      <c r="H7" s="145"/>
      <c r="I7" s="145"/>
      <c r="J7" s="19"/>
      <c r="K7" s="161"/>
    </row>
    <row r="8" spans="1:11" ht="39" customHeight="1">
      <c r="A8" s="153"/>
      <c r="B8" s="153"/>
      <c r="C8" s="153"/>
      <c r="D8" s="29" t="s">
        <v>4</v>
      </c>
      <c r="E8" s="31" t="s">
        <v>1</v>
      </c>
      <c r="F8" s="40" t="s">
        <v>5</v>
      </c>
      <c r="G8" s="140"/>
      <c r="H8" s="146"/>
      <c r="I8" s="146"/>
      <c r="J8" s="19"/>
      <c r="K8" s="161"/>
    </row>
    <row r="9" spans="1:11" ht="24" customHeight="1">
      <c r="A9" s="13">
        <v>1</v>
      </c>
      <c r="B9" s="80"/>
      <c r="C9" s="2" t="s">
        <v>81</v>
      </c>
      <c r="D9" s="38"/>
      <c r="E9" s="31"/>
      <c r="F9" s="41"/>
      <c r="G9" s="43"/>
      <c r="H9" s="36">
        <v>0</v>
      </c>
      <c r="I9" s="50"/>
      <c r="J9" s="20"/>
      <c r="K9" s="83"/>
    </row>
    <row r="10" spans="1:11" ht="15" customHeight="1">
      <c r="A10" s="168"/>
      <c r="B10" s="169"/>
      <c r="C10" s="199" t="s">
        <v>80</v>
      </c>
      <c r="D10" s="171"/>
      <c r="E10" s="172"/>
      <c r="F10" s="173"/>
      <c r="G10" s="174"/>
      <c r="H10" s="175"/>
      <c r="I10" s="200">
        <v>8</v>
      </c>
      <c r="J10" s="20"/>
      <c r="K10" s="83"/>
    </row>
    <row r="11" spans="1:11" ht="14.25" customHeight="1">
      <c r="A11" s="13">
        <v>2</v>
      </c>
      <c r="B11" s="80"/>
      <c r="C11" s="121" t="s">
        <v>82</v>
      </c>
      <c r="D11" s="38"/>
      <c r="E11" s="31"/>
      <c r="F11" s="41"/>
      <c r="G11" s="43"/>
      <c r="H11" s="36">
        <v>0</v>
      </c>
      <c r="I11" s="58"/>
      <c r="J11" s="20"/>
      <c r="K11" s="120"/>
    </row>
    <row r="12" spans="1:11" ht="13.5" customHeight="1">
      <c r="A12" s="13">
        <v>3</v>
      </c>
      <c r="B12" s="80"/>
      <c r="C12" s="2" t="s">
        <v>84</v>
      </c>
      <c r="D12" s="38"/>
      <c r="E12" s="31"/>
      <c r="F12" s="41"/>
      <c r="G12" s="43"/>
      <c r="H12" s="36">
        <v>0</v>
      </c>
      <c r="I12" s="58"/>
      <c r="J12" s="20"/>
      <c r="K12" s="120"/>
    </row>
    <row r="13" spans="1:11" ht="26.25" customHeight="1">
      <c r="A13" s="13">
        <v>4</v>
      </c>
      <c r="B13" s="80"/>
      <c r="C13" s="44" t="s">
        <v>64</v>
      </c>
      <c r="D13" s="38"/>
      <c r="E13" s="31"/>
      <c r="F13" s="41"/>
      <c r="G13" s="43"/>
      <c r="H13" s="36">
        <v>0</v>
      </c>
      <c r="I13" s="36"/>
      <c r="J13" s="20"/>
      <c r="K13" s="120"/>
    </row>
    <row r="14" spans="1:11" ht="17.25" customHeight="1">
      <c r="A14" s="13">
        <v>5</v>
      </c>
      <c r="B14" s="115"/>
      <c r="C14" s="110" t="s">
        <v>86</v>
      </c>
      <c r="D14" s="72"/>
      <c r="E14" s="73"/>
      <c r="F14" s="74"/>
      <c r="G14" s="49"/>
      <c r="H14" s="36">
        <v>0</v>
      </c>
      <c r="I14" s="58"/>
      <c r="J14" s="20"/>
      <c r="K14" s="120"/>
    </row>
    <row r="15" spans="1:11" ht="15" customHeight="1">
      <c r="A15" s="13">
        <v>6</v>
      </c>
      <c r="B15" s="115"/>
      <c r="C15" s="110" t="s">
        <v>85</v>
      </c>
      <c r="D15" s="72"/>
      <c r="E15" s="73"/>
      <c r="F15" s="74"/>
      <c r="G15" s="49"/>
      <c r="H15" s="36">
        <v>0</v>
      </c>
      <c r="I15" s="58"/>
      <c r="J15" s="20"/>
      <c r="K15" s="120"/>
    </row>
    <row r="16" spans="1:11" ht="15" customHeight="1">
      <c r="A16" s="13">
        <v>7</v>
      </c>
      <c r="B16" s="80"/>
      <c r="C16" s="15" t="s">
        <v>87</v>
      </c>
      <c r="D16" s="38"/>
      <c r="E16" s="31"/>
      <c r="F16" s="41"/>
      <c r="G16" s="43"/>
      <c r="H16" s="36">
        <v>0</v>
      </c>
      <c r="I16" s="36"/>
      <c r="J16" s="20"/>
      <c r="K16" s="83"/>
    </row>
    <row r="17" spans="1:11" ht="15" customHeight="1">
      <c r="A17" s="13">
        <v>8</v>
      </c>
      <c r="B17" s="80"/>
      <c r="C17" s="15" t="s">
        <v>87</v>
      </c>
      <c r="D17" s="72"/>
      <c r="E17" s="73"/>
      <c r="F17" s="74"/>
      <c r="G17" s="49"/>
      <c r="H17" s="36">
        <v>0</v>
      </c>
      <c r="I17" s="50"/>
      <c r="J17" s="20"/>
      <c r="K17" s="83"/>
    </row>
    <row r="18" spans="1:11" ht="28.5" customHeight="1">
      <c r="A18" s="13">
        <v>9</v>
      </c>
      <c r="B18" s="80"/>
      <c r="C18" s="70" t="s">
        <v>89</v>
      </c>
      <c r="D18" s="72"/>
      <c r="E18" s="73"/>
      <c r="F18" s="74"/>
      <c r="G18" s="49"/>
      <c r="H18" s="36">
        <v>0</v>
      </c>
      <c r="I18" s="50"/>
      <c r="J18" s="20"/>
      <c r="K18" s="84" t="s">
        <v>88</v>
      </c>
    </row>
    <row r="19" spans="1:11" ht="25.5" customHeight="1">
      <c r="A19" s="13">
        <v>10</v>
      </c>
      <c r="B19" s="115"/>
      <c r="C19" s="69" t="s">
        <v>102</v>
      </c>
      <c r="D19" s="89">
        <v>3</v>
      </c>
      <c r="E19" s="90" t="s">
        <v>1</v>
      </c>
      <c r="F19" s="91">
        <v>8</v>
      </c>
      <c r="G19" s="92" t="s">
        <v>2</v>
      </c>
      <c r="H19" s="36">
        <v>8</v>
      </c>
      <c r="I19" s="36"/>
      <c r="J19" s="20"/>
      <c r="K19" s="83"/>
    </row>
    <row r="20" spans="1:11" ht="14.25" customHeight="1">
      <c r="A20" s="13">
        <v>11</v>
      </c>
      <c r="B20" s="208" t="s">
        <v>47</v>
      </c>
      <c r="C20" s="205" t="s">
        <v>98</v>
      </c>
      <c r="D20" s="72"/>
      <c r="E20" s="73"/>
      <c r="F20" s="74"/>
      <c r="G20" s="49"/>
      <c r="H20" s="36">
        <v>8</v>
      </c>
      <c r="I20" s="50"/>
      <c r="J20" s="21"/>
      <c r="K20" s="77"/>
    </row>
    <row r="21" spans="1:11" ht="28.5" customHeight="1">
      <c r="A21" s="13">
        <v>12</v>
      </c>
      <c r="B21" s="208" t="s">
        <v>47</v>
      </c>
      <c r="C21" s="206"/>
      <c r="D21" s="38"/>
      <c r="E21" s="31"/>
      <c r="F21" s="41"/>
      <c r="G21" s="43"/>
      <c r="H21" s="36">
        <v>8</v>
      </c>
      <c r="I21" s="37"/>
      <c r="J21" s="21"/>
      <c r="K21" s="84"/>
    </row>
    <row r="22" spans="1:11" ht="26.25" customHeight="1">
      <c r="A22" s="168"/>
      <c r="B22" s="169"/>
      <c r="C22" s="207" t="s">
        <v>93</v>
      </c>
      <c r="D22" s="171"/>
      <c r="E22" s="172"/>
      <c r="F22" s="173"/>
      <c r="G22" s="174"/>
      <c r="H22" s="175"/>
      <c r="I22" s="201">
        <v>12</v>
      </c>
      <c r="J22" s="21"/>
      <c r="K22" s="84"/>
    </row>
    <row r="23" spans="1:11" ht="14.25" customHeight="1">
      <c r="A23" s="13">
        <v>13</v>
      </c>
      <c r="B23" s="208" t="s">
        <v>97</v>
      </c>
      <c r="C23" s="205" t="s">
        <v>101</v>
      </c>
      <c r="D23" s="72"/>
      <c r="E23" s="73"/>
      <c r="F23" s="74"/>
      <c r="G23" s="49"/>
      <c r="H23" s="36">
        <v>8</v>
      </c>
      <c r="I23" s="37"/>
      <c r="J23" s="21"/>
      <c r="K23" s="84"/>
    </row>
    <row r="24" spans="1:11" ht="14.25" customHeight="1">
      <c r="A24" s="13">
        <v>14</v>
      </c>
      <c r="B24" s="208" t="s">
        <v>97</v>
      </c>
      <c r="C24" s="148"/>
      <c r="D24" s="72"/>
      <c r="E24" s="73"/>
      <c r="F24" s="74"/>
      <c r="G24" s="49"/>
      <c r="H24" s="36">
        <v>8</v>
      </c>
      <c r="I24" s="37"/>
      <c r="J24" s="21"/>
      <c r="K24" s="84"/>
    </row>
    <row r="25" spans="1:11" ht="12.75" customHeight="1">
      <c r="A25" s="13">
        <v>15</v>
      </c>
      <c r="B25" s="208" t="s">
        <v>97</v>
      </c>
      <c r="C25" s="148"/>
      <c r="D25" s="89">
        <v>6</v>
      </c>
      <c r="E25" s="90" t="s">
        <v>1</v>
      </c>
      <c r="F25" s="91">
        <v>14</v>
      </c>
      <c r="G25" s="92" t="s">
        <v>2</v>
      </c>
      <c r="H25" s="37">
        <v>22</v>
      </c>
      <c r="I25" s="37"/>
      <c r="J25" s="21"/>
      <c r="K25" s="86"/>
    </row>
    <row r="26" spans="1:11" ht="14.25" customHeight="1">
      <c r="A26" s="14">
        <v>16</v>
      </c>
      <c r="B26" s="208" t="s">
        <v>97</v>
      </c>
      <c r="C26" s="149"/>
      <c r="D26" s="89">
        <v>6</v>
      </c>
      <c r="E26" s="90" t="s">
        <v>1</v>
      </c>
      <c r="F26" s="91">
        <v>14</v>
      </c>
      <c r="G26" s="92" t="s">
        <v>2</v>
      </c>
      <c r="H26" s="37">
        <v>36</v>
      </c>
      <c r="I26" s="37"/>
      <c r="J26" s="21"/>
      <c r="K26" s="77"/>
    </row>
    <row r="27" spans="1:11" ht="14.25" customHeight="1">
      <c r="A27" s="13">
        <v>17</v>
      </c>
      <c r="B27" s="80"/>
      <c r="C27" s="109" t="s">
        <v>90</v>
      </c>
      <c r="D27" s="38"/>
      <c r="E27" s="31"/>
      <c r="F27" s="41"/>
      <c r="G27" s="43"/>
      <c r="H27" s="37">
        <v>36</v>
      </c>
      <c r="I27" s="36"/>
      <c r="J27" s="20"/>
      <c r="K27" s="77"/>
    </row>
    <row r="28" spans="1:11" ht="24.75" customHeight="1">
      <c r="A28" s="168"/>
      <c r="B28" s="169"/>
      <c r="C28" s="186" t="s">
        <v>94</v>
      </c>
      <c r="D28" s="187"/>
      <c r="E28" s="187"/>
      <c r="F28" s="188"/>
      <c r="G28" s="189"/>
      <c r="H28" s="175"/>
      <c r="I28" s="203">
        <v>4</v>
      </c>
      <c r="J28" s="20"/>
      <c r="K28" s="77"/>
    </row>
    <row r="29" spans="1:11" ht="14.25" customHeight="1">
      <c r="A29" s="13">
        <v>18</v>
      </c>
      <c r="B29" s="208" t="s">
        <v>47</v>
      </c>
      <c r="C29" s="44" t="s">
        <v>95</v>
      </c>
      <c r="D29" s="38"/>
      <c r="E29" s="31"/>
      <c r="F29" s="41"/>
      <c r="G29" s="43"/>
      <c r="H29" s="37">
        <v>36</v>
      </c>
      <c r="I29" s="36"/>
      <c r="J29" s="20"/>
      <c r="K29" s="77"/>
    </row>
    <row r="30" spans="1:11" ht="14.25" customHeight="1">
      <c r="A30" s="14">
        <v>19</v>
      </c>
      <c r="B30" s="208" t="s">
        <v>47</v>
      </c>
      <c r="C30" s="44" t="s">
        <v>95</v>
      </c>
      <c r="D30" s="38"/>
      <c r="E30" s="31"/>
      <c r="F30" s="41"/>
      <c r="G30" s="43"/>
      <c r="H30" s="37">
        <v>36</v>
      </c>
      <c r="I30" s="36"/>
      <c r="J30" s="20"/>
      <c r="K30" s="77"/>
    </row>
    <row r="31" spans="1:11" ht="14.25" customHeight="1">
      <c r="A31" s="14">
        <v>20</v>
      </c>
      <c r="B31" s="208" t="s">
        <v>47</v>
      </c>
      <c r="C31" s="44" t="s">
        <v>95</v>
      </c>
      <c r="D31" s="38"/>
      <c r="E31" s="31"/>
      <c r="F31" s="41"/>
      <c r="G31" s="43"/>
      <c r="H31" s="37">
        <v>36</v>
      </c>
      <c r="I31" s="37"/>
      <c r="J31" s="20"/>
      <c r="K31" s="77"/>
    </row>
    <row r="32" spans="1:11" ht="14.25" customHeight="1">
      <c r="A32" s="13">
        <v>21</v>
      </c>
      <c r="B32" s="208" t="s">
        <v>47</v>
      </c>
      <c r="C32" s="44" t="s">
        <v>95</v>
      </c>
      <c r="D32" s="72"/>
      <c r="E32" s="73"/>
      <c r="F32" s="74"/>
      <c r="G32" s="49"/>
      <c r="H32" s="37">
        <v>36</v>
      </c>
      <c r="I32" s="58"/>
      <c r="J32" s="20"/>
      <c r="K32" s="77"/>
    </row>
    <row r="33" spans="1:11" ht="14.25" customHeight="1">
      <c r="A33" s="13">
        <v>22</v>
      </c>
      <c r="B33" s="80"/>
      <c r="C33" s="44" t="s">
        <v>99</v>
      </c>
      <c r="D33" s="89">
        <v>6</v>
      </c>
      <c r="E33" s="90" t="s">
        <v>1</v>
      </c>
      <c r="F33" s="91">
        <v>14</v>
      </c>
      <c r="G33" s="92" t="s">
        <v>2</v>
      </c>
      <c r="H33" s="37">
        <v>50</v>
      </c>
      <c r="I33" s="36"/>
      <c r="J33" s="20"/>
      <c r="K33" s="77"/>
    </row>
    <row r="34" spans="1:11" ht="14.25" customHeight="1">
      <c r="A34" s="13">
        <v>23</v>
      </c>
      <c r="B34" s="80"/>
      <c r="C34" s="44" t="s">
        <v>92</v>
      </c>
      <c r="D34" s="38"/>
      <c r="E34" s="31"/>
      <c r="F34" s="41"/>
      <c r="G34" s="43"/>
      <c r="H34" s="37">
        <v>50</v>
      </c>
      <c r="I34" s="36"/>
      <c r="J34" s="20"/>
      <c r="K34" s="77"/>
    </row>
    <row r="35" spans="1:11" ht="12.75" customHeight="1">
      <c r="A35" s="14">
        <v>24</v>
      </c>
      <c r="B35" s="116"/>
      <c r="C35" s="44" t="s">
        <v>91</v>
      </c>
      <c r="D35" s="38"/>
      <c r="E35" s="31"/>
      <c r="F35" s="41"/>
      <c r="G35" s="43"/>
      <c r="H35" s="37">
        <v>50</v>
      </c>
      <c r="I35" s="36"/>
      <c r="J35" s="20"/>
      <c r="K35" s="77"/>
    </row>
    <row r="36" spans="1:11" ht="12.75">
      <c r="A36" s="13"/>
      <c r="B36" s="11"/>
      <c r="C36" s="112" t="s">
        <v>100</v>
      </c>
      <c r="D36" s="94">
        <v>2</v>
      </c>
      <c r="E36" s="95" t="s">
        <v>1</v>
      </c>
      <c r="F36" s="96">
        <v>10</v>
      </c>
      <c r="G36" s="97" t="s">
        <v>2</v>
      </c>
      <c r="H36" s="98">
        <v>60</v>
      </c>
      <c r="I36" s="98"/>
      <c r="J36" s="20"/>
      <c r="K36" s="84"/>
    </row>
    <row r="37" spans="1:11" ht="12.75">
      <c r="A37" s="13"/>
      <c r="B37" s="11"/>
      <c r="C37" s="113" t="s">
        <v>23</v>
      </c>
      <c r="D37" s="89">
        <v>5</v>
      </c>
      <c r="E37" s="90" t="s">
        <v>1</v>
      </c>
      <c r="F37" s="91">
        <v>10</v>
      </c>
      <c r="G37" s="92"/>
      <c r="H37" s="99">
        <v>70</v>
      </c>
      <c r="I37" s="99"/>
      <c r="J37" s="20"/>
      <c r="K37" s="76"/>
    </row>
    <row r="38" spans="1:11" ht="12.75">
      <c r="A38" s="10"/>
      <c r="B38" s="11"/>
      <c r="C38" s="45" t="s">
        <v>24</v>
      </c>
      <c r="D38" s="51">
        <v>22</v>
      </c>
      <c r="E38" s="52" t="s">
        <v>1</v>
      </c>
      <c r="F38" s="53">
        <v>30</v>
      </c>
      <c r="G38" s="54"/>
      <c r="H38" s="55">
        <v>100</v>
      </c>
      <c r="I38" s="55">
        <v>36</v>
      </c>
      <c r="J38" s="20"/>
      <c r="K38" s="22"/>
    </row>
    <row r="39" spans="1:11" ht="12.75">
      <c r="A39" s="10"/>
      <c r="B39" s="11"/>
      <c r="C39" s="87" t="s">
        <v>22</v>
      </c>
      <c r="D39" s="106"/>
      <c r="E39" s="107"/>
      <c r="F39" s="108"/>
      <c r="G39" s="88"/>
      <c r="H39" s="93">
        <v>100</v>
      </c>
      <c r="I39" s="93">
        <f>SUM(I9:I38)</f>
        <v>60</v>
      </c>
      <c r="J39" s="20"/>
      <c r="K39" s="22"/>
    </row>
    <row r="40" spans="1:11" ht="12.75">
      <c r="A40" s="9" t="s">
        <v>6</v>
      </c>
      <c r="B40" s="3">
        <f>SUM(B9:B39)</f>
        <v>0</v>
      </c>
      <c r="C40" s="15" t="s">
        <v>9</v>
      </c>
      <c r="D40" s="39">
        <f>D19+D25+D26+D33+B40</f>
        <v>21</v>
      </c>
      <c r="E40" s="31" t="s">
        <v>1</v>
      </c>
      <c r="F40" s="42">
        <f>F19+F25+F26+F33+B40</f>
        <v>50</v>
      </c>
      <c r="G40" s="43"/>
      <c r="H40" s="6"/>
      <c r="I40" s="6"/>
      <c r="J40" s="20"/>
      <c r="K40" s="22"/>
    </row>
    <row r="41" spans="1:11" ht="12.75">
      <c r="A41" s="1"/>
      <c r="B41" s="3"/>
      <c r="C41" s="4" t="s">
        <v>10</v>
      </c>
      <c r="D41" s="39">
        <f>D40+D36+D37</f>
        <v>28</v>
      </c>
      <c r="E41" s="31" t="s">
        <v>1</v>
      </c>
      <c r="F41" s="42">
        <f>F36+F37+F40</f>
        <v>70</v>
      </c>
      <c r="G41" s="43"/>
      <c r="H41" s="6"/>
      <c r="I41" s="6"/>
      <c r="J41" s="20"/>
      <c r="K41" s="22"/>
    </row>
    <row r="42" spans="1:11" ht="12.75">
      <c r="A42" s="1"/>
      <c r="B42" s="3"/>
      <c r="C42" s="4" t="s">
        <v>8</v>
      </c>
      <c r="D42" s="39">
        <f>D41+D38</f>
        <v>50</v>
      </c>
      <c r="E42" s="31" t="s">
        <v>1</v>
      </c>
      <c r="F42" s="42">
        <f>F38+F41</f>
        <v>100</v>
      </c>
      <c r="G42" s="43"/>
      <c r="H42" s="6"/>
      <c r="I42" s="6"/>
      <c r="J42" s="20"/>
      <c r="K42" s="22"/>
    </row>
    <row r="43" ht="6.75" customHeight="1">
      <c r="C43" s="5"/>
    </row>
    <row r="44" ht="12.75">
      <c r="C44" s="5" t="s">
        <v>26</v>
      </c>
    </row>
    <row r="45" ht="12.75">
      <c r="C45" s="5" t="s">
        <v>96</v>
      </c>
    </row>
    <row r="47" ht="12.75">
      <c r="C47" s="109" t="s">
        <v>27</v>
      </c>
    </row>
    <row r="48" spans="3:6" ht="12.75">
      <c r="C48" s="63" t="s">
        <v>103</v>
      </c>
      <c r="F48">
        <v>14</v>
      </c>
    </row>
    <row r="49" spans="3:6" ht="12.75">
      <c r="C49" s="5" t="s">
        <v>104</v>
      </c>
      <c r="F49">
        <v>14</v>
      </c>
    </row>
    <row r="50" spans="3:6" ht="12.75">
      <c r="C50" s="5" t="s">
        <v>105</v>
      </c>
      <c r="F50">
        <v>14</v>
      </c>
    </row>
    <row r="51" spans="3:6" ht="12.75">
      <c r="C51" s="5" t="s">
        <v>106</v>
      </c>
      <c r="F51">
        <v>8</v>
      </c>
    </row>
    <row r="52" ht="12.75">
      <c r="F52">
        <f>SUM(F48:F51)</f>
        <v>50</v>
      </c>
    </row>
  </sheetData>
  <sheetProtection/>
  <mergeCells count="13">
    <mergeCell ref="C23:C26"/>
    <mergeCell ref="A6:A8"/>
    <mergeCell ref="B6:B8"/>
    <mergeCell ref="C6:C8"/>
    <mergeCell ref="D6:F7"/>
    <mergeCell ref="G6:G8"/>
    <mergeCell ref="C20:C21"/>
    <mergeCell ref="H6:H8"/>
    <mergeCell ref="I6:I8"/>
    <mergeCell ref="K6:K8"/>
    <mergeCell ref="C1:G1"/>
    <mergeCell ref="C2:G2"/>
    <mergeCell ref="C3:H3"/>
  </mergeCells>
  <printOptions/>
  <pageMargins left="0.7086614173228347" right="0.7086614173228347" top="0.7480314960629921" bottom="0.7480314960629921" header="0.31496062992125984" footer="0.31496062992125984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Larisa</cp:lastModifiedBy>
  <cp:lastPrinted>2014-11-10T22:03:48Z</cp:lastPrinted>
  <dcterms:created xsi:type="dcterms:W3CDTF">1996-10-08T23:32:33Z</dcterms:created>
  <dcterms:modified xsi:type="dcterms:W3CDTF">2014-11-10T22:05:00Z</dcterms:modified>
  <cp:category/>
  <cp:version/>
  <cp:contentType/>
  <cp:contentStatus/>
</cp:coreProperties>
</file>